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port-my.sharepoint.com/personal/admin_csport_onmicrosoft_com/Documents/_Sports/Snow Sports/Results/"/>
    </mc:Choice>
  </mc:AlternateContent>
  <xr:revisionPtr revIDLastSave="0" documentId="8_{84428D4F-3B23-44A6-A58F-B9398E5C3B2B}" xr6:coauthVersionLast="47" xr6:coauthVersionMax="47" xr10:uidLastSave="{00000000-0000-0000-0000-000000000000}"/>
  <bookViews>
    <workbookView xWindow="2730" yWindow="2730" windowWidth="21600" windowHeight="11295" activeTab="2" xr2:uid="{00000000-000D-0000-FFFF-FFFF00000000}"/>
  </bookViews>
  <sheets>
    <sheet name="Boys RACE" sheetId="5" r:id="rId1"/>
    <sheet name="Boys SLOPESTYLE" sheetId="6" r:id="rId2"/>
    <sheet name="Boys DUAL" sheetId="8" r:id="rId3"/>
    <sheet name="BOYS OVERALL" sheetId="10" r:id="rId4"/>
    <sheet name="Girls RACE" sheetId="3" r:id="rId5"/>
    <sheet name="Girls SLOPESTYLE" sheetId="4" r:id="rId6"/>
    <sheet name="Girls DUAL" sheetId="7" r:id="rId7"/>
    <sheet name="GIRLS OVERALL" sheetId="9" r:id="rId8"/>
    <sheet name="BOYS all events" sheetId="1" r:id="rId9"/>
    <sheet name="GIRLS all events" sheetId="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9" i="10" l="1"/>
  <c r="G71" i="10"/>
  <c r="H82" i="10" s="1"/>
  <c r="G33" i="10"/>
  <c r="G29" i="10"/>
  <c r="H110" i="10"/>
  <c r="H92" i="10"/>
  <c r="H105" i="10"/>
  <c r="H97" i="10"/>
  <c r="H101" i="10"/>
  <c r="H117" i="10"/>
  <c r="G65" i="10"/>
  <c r="G54" i="10"/>
  <c r="H112" i="10"/>
  <c r="H86" i="10"/>
  <c r="G44" i="10"/>
  <c r="G37" i="10"/>
  <c r="H122" i="10"/>
  <c r="G22" i="10"/>
  <c r="G5" i="10"/>
  <c r="H115" i="10"/>
  <c r="G53" i="9"/>
  <c r="G41" i="9"/>
  <c r="G34" i="9"/>
  <c r="G22" i="9"/>
  <c r="G98" i="9"/>
  <c r="G9" i="9"/>
  <c r="G5" i="9"/>
  <c r="G63" i="9"/>
  <c r="G58" i="9"/>
  <c r="G95" i="9"/>
  <c r="G90" i="9"/>
  <c r="G85" i="9"/>
  <c r="G19" i="9"/>
  <c r="G14" i="9"/>
  <c r="H19" i="9" s="1"/>
  <c r="G77" i="9"/>
  <c r="H82" i="9" s="1"/>
  <c r="G66" i="9"/>
  <c r="H74" i="9" s="1"/>
  <c r="H26" i="10" l="1"/>
  <c r="H51" i="10"/>
  <c r="H68" i="10"/>
  <c r="H34" i="10"/>
  <c r="H63" i="9"/>
</calcChain>
</file>

<file path=xl/sharedStrings.xml><?xml version="1.0" encoding="utf-8"?>
<sst xmlns="http://schemas.openxmlformats.org/spreadsheetml/2006/main" count="3360" uniqueCount="711">
  <si>
    <t>School</t>
  </si>
  <si>
    <t>Last Name</t>
  </si>
  <si>
    <t>First Name</t>
  </si>
  <si>
    <t>Year Level</t>
  </si>
  <si>
    <t>ACG Parnell College</t>
  </si>
  <si>
    <t>Choy</t>
  </si>
  <si>
    <t>Caspar</t>
  </si>
  <si>
    <t>Huang</t>
  </si>
  <si>
    <t>Jaden</t>
  </si>
  <si>
    <t>Taneja</t>
  </si>
  <si>
    <t>Aarya</t>
  </si>
  <si>
    <t>Albany Senior High School</t>
  </si>
  <si>
    <t>Cam</t>
  </si>
  <si>
    <t>Moverley</t>
  </si>
  <si>
    <t>Auckland Grammar School</t>
  </si>
  <si>
    <t>Brown</t>
  </si>
  <si>
    <t>Nathaniel</t>
  </si>
  <si>
    <t>Buchanan</t>
  </si>
  <si>
    <t>John</t>
  </si>
  <si>
    <t>Cotter</t>
  </si>
  <si>
    <t>William</t>
  </si>
  <si>
    <t>Cuthbert</t>
  </si>
  <si>
    <t>Toby</t>
  </si>
  <si>
    <t>Eglington</t>
  </si>
  <si>
    <t>Louis</t>
  </si>
  <si>
    <t>Hiddleston</t>
  </si>
  <si>
    <t>Tom</t>
  </si>
  <si>
    <t>Innes</t>
  </si>
  <si>
    <t>Reeve</t>
  </si>
  <si>
    <t>Lyne</t>
  </si>
  <si>
    <t>Sebastian</t>
  </si>
  <si>
    <t>McElwee</t>
  </si>
  <si>
    <t>Robert</t>
  </si>
  <si>
    <t>Pilkington</t>
  </si>
  <si>
    <t>George</t>
  </si>
  <si>
    <t>Pilkinton</t>
  </si>
  <si>
    <t>Pratt</t>
  </si>
  <si>
    <t>Sam</t>
  </si>
  <si>
    <t>Rackham</t>
  </si>
  <si>
    <t>Samuel</t>
  </si>
  <si>
    <t>Rhodes Macrae</t>
  </si>
  <si>
    <t>Flynn</t>
  </si>
  <si>
    <t>Harrison</t>
  </si>
  <si>
    <t>Robson</t>
  </si>
  <si>
    <t>Charles</t>
  </si>
  <si>
    <t>Stewart</t>
  </si>
  <si>
    <t>Max</t>
  </si>
  <si>
    <t>Turner</t>
  </si>
  <si>
    <t>Baradene College of the Sacred Heart</t>
  </si>
  <si>
    <t>Carmine</t>
  </si>
  <si>
    <t>Phoebe</t>
  </si>
  <si>
    <t>Holdcroft</t>
  </si>
  <si>
    <t>Annabelle</t>
  </si>
  <si>
    <t>Howie</t>
  </si>
  <si>
    <t>Imogen</t>
  </si>
  <si>
    <t>Hunter</t>
  </si>
  <si>
    <t>Kate</t>
  </si>
  <si>
    <t>McCort</t>
  </si>
  <si>
    <t>Ava</t>
  </si>
  <si>
    <t>Oliver</t>
  </si>
  <si>
    <t>Lucy</t>
  </si>
  <si>
    <t>Snell</t>
  </si>
  <si>
    <t>Lottie</t>
  </si>
  <si>
    <t>Taylor</t>
  </si>
  <si>
    <t>Nikki</t>
  </si>
  <si>
    <t>Sophie</t>
  </si>
  <si>
    <t>Thompson</t>
  </si>
  <si>
    <t>Zoe</t>
  </si>
  <si>
    <t>White</t>
  </si>
  <si>
    <t>Isabella</t>
  </si>
  <si>
    <t>Diocesan School for Girls</t>
  </si>
  <si>
    <t>Bentley</t>
  </si>
  <si>
    <t>Chyna</t>
  </si>
  <si>
    <t>Marlo</t>
  </si>
  <si>
    <t>Scarlett</t>
  </si>
  <si>
    <t>Simpson</t>
  </si>
  <si>
    <t>Isabel</t>
  </si>
  <si>
    <t>Thomson</t>
  </si>
  <si>
    <t>Lily</t>
  </si>
  <si>
    <t>Tongue</t>
  </si>
  <si>
    <t>Olivia</t>
  </si>
  <si>
    <t>Elim Christian College</t>
  </si>
  <si>
    <t>Papesch</t>
  </si>
  <si>
    <t>Luca</t>
  </si>
  <si>
    <t>Epsom Girls Grammar School</t>
  </si>
  <si>
    <t>Griffiths</t>
  </si>
  <si>
    <t>Brooke</t>
  </si>
  <si>
    <t>Hailey</t>
  </si>
  <si>
    <t>Bella</t>
  </si>
  <si>
    <t>McCall</t>
  </si>
  <si>
    <t>Gemma</t>
  </si>
  <si>
    <t>Glendowie College</t>
  </si>
  <si>
    <t>Bilby</t>
  </si>
  <si>
    <t>Nathan</t>
  </si>
  <si>
    <t>Ryan</t>
  </si>
  <si>
    <t>MacKie</t>
  </si>
  <si>
    <t>Joe</t>
  </si>
  <si>
    <t>Winstone</t>
  </si>
  <si>
    <t>Jacob</t>
  </si>
  <si>
    <t>Green Bay High School</t>
  </si>
  <si>
    <t>Barrett-Hamilton</t>
  </si>
  <si>
    <t>Lauren</t>
  </si>
  <si>
    <t>Heckler</t>
  </si>
  <si>
    <t>Alexis</t>
  </si>
  <si>
    <t>Karsa</t>
  </si>
  <si>
    <t>Areta</t>
  </si>
  <si>
    <t>Shores</t>
  </si>
  <si>
    <t>Madison</t>
  </si>
  <si>
    <t>Stuart</t>
  </si>
  <si>
    <t>Daniel</t>
  </si>
  <si>
    <t>Wilson</t>
  </si>
  <si>
    <t>Milan</t>
  </si>
  <si>
    <t>Wyness</t>
  </si>
  <si>
    <t>Ruby</t>
  </si>
  <si>
    <t>Howick College</t>
  </si>
  <si>
    <t>Mayhill</t>
  </si>
  <si>
    <t>Fraser</t>
  </si>
  <si>
    <t>Kaipara College</t>
  </si>
  <si>
    <t>Sullivan-Yates</t>
  </si>
  <si>
    <t>Darcy</t>
  </si>
  <si>
    <t>King's College</t>
  </si>
  <si>
    <t>Baker</t>
  </si>
  <si>
    <t>Charlotte</t>
  </si>
  <si>
    <t>Brewis</t>
  </si>
  <si>
    <t>Freddie</t>
  </si>
  <si>
    <t>Drake</t>
  </si>
  <si>
    <t>Corban</t>
  </si>
  <si>
    <t>Firman</t>
  </si>
  <si>
    <t>Harry</t>
  </si>
  <si>
    <t>Francis</t>
  </si>
  <si>
    <t>Jaime</t>
  </si>
  <si>
    <t>Will</t>
  </si>
  <si>
    <t>Helena</t>
  </si>
  <si>
    <t>St Clair Brown</t>
  </si>
  <si>
    <t>Lonergan</t>
  </si>
  <si>
    <t>Masfen-Yan</t>
  </si>
  <si>
    <t>Gabriel</t>
  </si>
  <si>
    <t>Meyer</t>
  </si>
  <si>
    <t>Maggie</t>
  </si>
  <si>
    <t>Mitchell</t>
  </si>
  <si>
    <t>Jack</t>
  </si>
  <si>
    <t>Reade</t>
  </si>
  <si>
    <t>Sophia</t>
  </si>
  <si>
    <t>Simmonds</t>
  </si>
  <si>
    <t>Eva</t>
  </si>
  <si>
    <t>Anton</t>
  </si>
  <si>
    <t>Todd</t>
  </si>
  <si>
    <t>Wallace</t>
  </si>
  <si>
    <t>Kristin School</t>
  </si>
  <si>
    <t>Angus</t>
  </si>
  <si>
    <t>Bridgens</t>
  </si>
  <si>
    <t>Michaela</t>
  </si>
  <si>
    <t>Campbell</t>
  </si>
  <si>
    <t>Lachlan</t>
  </si>
  <si>
    <t>Evans</t>
  </si>
  <si>
    <t>Kalan</t>
  </si>
  <si>
    <t>Forsyth</t>
  </si>
  <si>
    <t>Matthew</t>
  </si>
  <si>
    <t>Hinton</t>
  </si>
  <si>
    <t>Michol</t>
  </si>
  <si>
    <t>Hu</t>
  </si>
  <si>
    <t>Bryan</t>
  </si>
  <si>
    <t>Jackson</t>
  </si>
  <si>
    <t>Spike</t>
  </si>
  <si>
    <t>Leung</t>
  </si>
  <si>
    <t>Keen</t>
  </si>
  <si>
    <t>Morganti</t>
  </si>
  <si>
    <t>Hugo</t>
  </si>
  <si>
    <t>Pang</t>
  </si>
  <si>
    <t>Maique</t>
  </si>
  <si>
    <t>Sigley</t>
  </si>
  <si>
    <t>Jonny</t>
  </si>
  <si>
    <t>Smyth</t>
  </si>
  <si>
    <t>Mikayla</t>
  </si>
  <si>
    <t>Stephen</t>
  </si>
  <si>
    <t>Sun</t>
  </si>
  <si>
    <t>Urlich</t>
  </si>
  <si>
    <t>Stan</t>
  </si>
  <si>
    <t>Wang</t>
  </si>
  <si>
    <t>Anna</t>
  </si>
  <si>
    <t>Nicole</t>
  </si>
  <si>
    <t>Wu</t>
  </si>
  <si>
    <t>Ariel</t>
  </si>
  <si>
    <t>Yang</t>
  </si>
  <si>
    <t>Henry</t>
  </si>
  <si>
    <t>Zhong</t>
  </si>
  <si>
    <t>Candice</t>
  </si>
  <si>
    <t>Long Bay College</t>
  </si>
  <si>
    <t>Ditchburn</t>
  </si>
  <si>
    <t>Maddie</t>
  </si>
  <si>
    <t>Nicholson</t>
  </si>
  <si>
    <t>Seagar</t>
  </si>
  <si>
    <t>Andy</t>
  </si>
  <si>
    <t>Mt Albert Grammar School</t>
  </si>
  <si>
    <t>Adye</t>
  </si>
  <si>
    <t>Reuben</t>
  </si>
  <si>
    <t>Headland</t>
  </si>
  <si>
    <t>Harri</t>
  </si>
  <si>
    <t>Restall</t>
  </si>
  <si>
    <t>Whitten</t>
  </si>
  <si>
    <t>Rangitoto College</t>
  </si>
  <si>
    <t>Coventry</t>
  </si>
  <si>
    <t>Eliza</t>
  </si>
  <si>
    <t>Lile</t>
  </si>
  <si>
    <t>Annabel</t>
  </si>
  <si>
    <t>Rosmini College</t>
  </si>
  <si>
    <t>Abraham</t>
  </si>
  <si>
    <t>Bruno</t>
  </si>
  <si>
    <t>Luyt</t>
  </si>
  <si>
    <t>Rico</t>
  </si>
  <si>
    <t>Nolloth</t>
  </si>
  <si>
    <t>Luke</t>
  </si>
  <si>
    <t>Perera</t>
  </si>
  <si>
    <t>Scott</t>
  </si>
  <si>
    <t>Sacred Heart College (Akld)</t>
  </si>
  <si>
    <t>Christian</t>
  </si>
  <si>
    <t>Kartusov</t>
  </si>
  <si>
    <t>Philipp</t>
  </si>
  <si>
    <t>Lieshout</t>
  </si>
  <si>
    <t>MacMahon</t>
  </si>
  <si>
    <t>Rasul</t>
  </si>
  <si>
    <t>Saint Kentigern College</t>
  </si>
  <si>
    <t>Blagden</t>
  </si>
  <si>
    <t>Bonnici</t>
  </si>
  <si>
    <t>Zac</t>
  </si>
  <si>
    <t>Forster</t>
  </si>
  <si>
    <t>Mima</t>
  </si>
  <si>
    <t>He</t>
  </si>
  <si>
    <t>Austin</t>
  </si>
  <si>
    <t>Magness Wignall</t>
  </si>
  <si>
    <t>Olive</t>
  </si>
  <si>
    <t>Smith</t>
  </si>
  <si>
    <t>Wiltshire</t>
  </si>
  <si>
    <t>Xanthe</t>
  </si>
  <si>
    <t>Zhou</t>
  </si>
  <si>
    <t>Edison</t>
  </si>
  <si>
    <t>Leo</t>
  </si>
  <si>
    <t>Selwyn College</t>
  </si>
  <si>
    <t>Crabtree</t>
  </si>
  <si>
    <t>Ben</t>
  </si>
  <si>
    <t>Phillips</t>
  </si>
  <si>
    <t>Isaac</t>
  </si>
  <si>
    <t>St Cuthbert's College</t>
  </si>
  <si>
    <t>Batty</t>
  </si>
  <si>
    <t>Francesca</t>
  </si>
  <si>
    <t>Betts</t>
  </si>
  <si>
    <t>Nadia</t>
  </si>
  <si>
    <t>Eila</t>
  </si>
  <si>
    <t>Charlesworth</t>
  </si>
  <si>
    <t>Alexandra</t>
  </si>
  <si>
    <t>Molly</t>
  </si>
  <si>
    <t>Cutfield</t>
  </si>
  <si>
    <t>Coco</t>
  </si>
  <si>
    <t>Ehsankya</t>
  </si>
  <si>
    <t>Dina</t>
  </si>
  <si>
    <t>Hana</t>
  </si>
  <si>
    <t>Libby</t>
  </si>
  <si>
    <t>Genevieve</t>
  </si>
  <si>
    <t>McCutcheon</t>
  </si>
  <si>
    <t>Ella</t>
  </si>
  <si>
    <t>Stow</t>
  </si>
  <si>
    <t>Amelie</t>
  </si>
  <si>
    <t>Swasbrook</t>
  </si>
  <si>
    <t>Harriet</t>
  </si>
  <si>
    <t>Wight</t>
  </si>
  <si>
    <t>Rachel</t>
  </si>
  <si>
    <t>St Mary's College (Akld)</t>
  </si>
  <si>
    <t>Collie</t>
  </si>
  <si>
    <t>Alex</t>
  </si>
  <si>
    <t>Gabelich</t>
  </si>
  <si>
    <t>Maia</t>
  </si>
  <si>
    <t>Inglis</t>
  </si>
  <si>
    <t>Madaline</t>
  </si>
  <si>
    <t>Malarczyk</t>
  </si>
  <si>
    <t>Ala</t>
  </si>
  <si>
    <t>Moffat</t>
  </si>
  <si>
    <t>Emily</t>
  </si>
  <si>
    <t>Madeline</t>
  </si>
  <si>
    <t>Ramsey</t>
  </si>
  <si>
    <t>Strawbridge</t>
  </si>
  <si>
    <t>Sabine</t>
  </si>
  <si>
    <t>Juliet</t>
  </si>
  <si>
    <t>Takapuna Grammar School</t>
  </si>
  <si>
    <t>Bailey</t>
  </si>
  <si>
    <t>Barton</t>
  </si>
  <si>
    <t>Mary</t>
  </si>
  <si>
    <t>Norris</t>
  </si>
  <si>
    <t>Finn</t>
  </si>
  <si>
    <t>Josh</t>
  </si>
  <si>
    <t>Western Springs College</t>
  </si>
  <si>
    <t>Burling</t>
  </si>
  <si>
    <t>Jordan</t>
  </si>
  <si>
    <t>Mount</t>
  </si>
  <si>
    <t>Nicholas</t>
  </si>
  <si>
    <t>Stock</t>
  </si>
  <si>
    <t>James</t>
  </si>
  <si>
    <t>Westlake Boys High School</t>
  </si>
  <si>
    <t>Barker</t>
  </si>
  <si>
    <t>Dominic</t>
  </si>
  <si>
    <t>Bond</t>
  </si>
  <si>
    <t>Croutear-Foy</t>
  </si>
  <si>
    <t>Harris</t>
  </si>
  <si>
    <t>Ed</t>
  </si>
  <si>
    <t>Henderson</t>
  </si>
  <si>
    <t>Dylan</t>
  </si>
  <si>
    <t>Hope-Simcock</t>
  </si>
  <si>
    <t>Stephenson</t>
  </si>
  <si>
    <t>Woodhead</t>
  </si>
  <si>
    <t>Westlake Girls High School</t>
  </si>
  <si>
    <t>Coplestone</t>
  </si>
  <si>
    <t>Tayla</t>
  </si>
  <si>
    <t>Dobson</t>
  </si>
  <si>
    <t>Kirk</t>
  </si>
  <si>
    <t>Luka</t>
  </si>
  <si>
    <t>Claudia</t>
  </si>
  <si>
    <t>Satterthwaite</t>
  </si>
  <si>
    <t>Gretel</t>
  </si>
  <si>
    <t>Sutton</t>
  </si>
  <si>
    <t>RACE</t>
  </si>
  <si>
    <t>DUAL</t>
  </si>
  <si>
    <t>SLOPE</t>
  </si>
  <si>
    <t>Bib #</t>
  </si>
  <si>
    <t>BOYS SLOPESTYLE</t>
  </si>
  <si>
    <t>Year</t>
  </si>
  <si>
    <t>RUN 1</t>
  </si>
  <si>
    <t>RUN 2</t>
  </si>
  <si>
    <t>RUN 3</t>
  </si>
  <si>
    <t>BEST</t>
  </si>
  <si>
    <t>POINTS</t>
  </si>
  <si>
    <t>TOTAL</t>
  </si>
  <si>
    <t>BOYS DUAL</t>
  </si>
  <si>
    <t>Round 1</t>
  </si>
  <si>
    <t>Round 2</t>
  </si>
  <si>
    <t>Round 3</t>
  </si>
  <si>
    <t>#19</t>
  </si>
  <si>
    <t>Bachman</t>
  </si>
  <si>
    <t>#34</t>
  </si>
  <si>
    <t>Jesse</t>
  </si>
  <si>
    <t>Archer</t>
  </si>
  <si>
    <t>Name</t>
  </si>
  <si>
    <t>Time</t>
  </si>
  <si>
    <t>#27</t>
  </si>
  <si>
    <t>Oscar</t>
  </si>
  <si>
    <t>Waldegrave</t>
  </si>
  <si>
    <t>#47</t>
  </si>
  <si>
    <t>Lloyd</t>
  </si>
  <si>
    <t>#23</t>
  </si>
  <si>
    <t>Sutton-Cutbush</t>
  </si>
  <si>
    <t>Jayden</t>
  </si>
  <si>
    <t>#50</t>
  </si>
  <si>
    <t>Roman</t>
  </si>
  <si>
    <t>Matson</t>
  </si>
  <si>
    <t>#36</t>
  </si>
  <si>
    <t>Sennen</t>
  </si>
  <si>
    <t>Brackenbury</t>
  </si>
  <si>
    <t>Round 4-Finals</t>
  </si>
  <si>
    <t>#48</t>
  </si>
  <si>
    <t>Lucas</t>
  </si>
  <si>
    <t>Colman</t>
  </si>
  <si>
    <t>#25</t>
  </si>
  <si>
    <t>Lean</t>
  </si>
  <si>
    <t>6 v 5</t>
  </si>
  <si>
    <t>#16</t>
  </si>
  <si>
    <t>Rory</t>
  </si>
  <si>
    <t>Milmine</t>
  </si>
  <si>
    <t>#37</t>
  </si>
  <si>
    <t>Joshua</t>
  </si>
  <si>
    <t>Cope</t>
  </si>
  <si>
    <t>4 v 3</t>
  </si>
  <si>
    <t>#49</t>
  </si>
  <si>
    <t>#13</t>
  </si>
  <si>
    <t>Metcalfe</t>
  </si>
  <si>
    <t>2 v 1</t>
  </si>
  <si>
    <t>#45</t>
  </si>
  <si>
    <t>Taj</t>
  </si>
  <si>
    <t>Mangan</t>
  </si>
  <si>
    <t>#10</t>
  </si>
  <si>
    <t>Abe</t>
  </si>
  <si>
    <t>Paykel</t>
  </si>
  <si>
    <t>#52</t>
  </si>
  <si>
    <t>Fynn</t>
  </si>
  <si>
    <t>#39</t>
  </si>
  <si>
    <t>Wahkan</t>
  </si>
  <si>
    <t>MacKinnon</t>
  </si>
  <si>
    <t>#43</t>
  </si>
  <si>
    <t>Dawes</t>
  </si>
  <si>
    <t>#9</t>
  </si>
  <si>
    <t>Edward</t>
  </si>
  <si>
    <t>Smit</t>
  </si>
  <si>
    <t>#2</t>
  </si>
  <si>
    <t>Jeremy</t>
  </si>
  <si>
    <t>Hall</t>
  </si>
  <si>
    <t>#24</t>
  </si>
  <si>
    <t>Indy</t>
  </si>
  <si>
    <t>Marshall</t>
  </si>
  <si>
    <t>#7</t>
  </si>
  <si>
    <t>Callum</t>
  </si>
  <si>
    <t>#33</t>
  </si>
  <si>
    <t>Corey</t>
  </si>
  <si>
    <t>Holley</t>
  </si>
  <si>
    <t>#12</t>
  </si>
  <si>
    <t>Tristan</t>
  </si>
  <si>
    <t>Mutua</t>
  </si>
  <si>
    <t>Avondale College</t>
  </si>
  <si>
    <t>#4</t>
  </si>
  <si>
    <t>Nikos</t>
  </si>
  <si>
    <t>Matiatos</t>
  </si>
  <si>
    <t>#22</t>
  </si>
  <si>
    <t>Burbidge</t>
  </si>
  <si>
    <t>#21</t>
  </si>
  <si>
    <t>Thomas</t>
  </si>
  <si>
    <t>Gera</t>
  </si>
  <si>
    <t>#20</t>
  </si>
  <si>
    <t>Troy</t>
  </si>
  <si>
    <t>Millar</t>
  </si>
  <si>
    <t>#5</t>
  </si>
  <si>
    <t>Shapley</t>
  </si>
  <si>
    <t>#42</t>
  </si>
  <si>
    <t>Counsell</t>
  </si>
  <si>
    <t>#35</t>
  </si>
  <si>
    <t>Peak</t>
  </si>
  <si>
    <t>#3</t>
  </si>
  <si>
    <t>Justin</t>
  </si>
  <si>
    <t>Langdon</t>
  </si>
  <si>
    <t>St Peter's College (Akld)</t>
  </si>
  <si>
    <t>#17</t>
  </si>
  <si>
    <t>Easton</t>
  </si>
  <si>
    <t>Rowe-Smith</t>
  </si>
  <si>
    <t>#8</t>
  </si>
  <si>
    <t>Aguilar</t>
  </si>
  <si>
    <t>#1</t>
  </si>
  <si>
    <t>Lathan</t>
  </si>
  <si>
    <t>#44</t>
  </si>
  <si>
    <t>Upton</t>
  </si>
  <si>
    <t>#46</t>
  </si>
  <si>
    <t>Zach</t>
  </si>
  <si>
    <t>#30</t>
  </si>
  <si>
    <t>Chris</t>
  </si>
  <si>
    <t>Reid</t>
  </si>
  <si>
    <t>#40</t>
  </si>
  <si>
    <t>Jasper</t>
  </si>
  <si>
    <t>Dorrington</t>
  </si>
  <si>
    <t>#6</t>
  </si>
  <si>
    <t>Noah</t>
  </si>
  <si>
    <t>Clarke</t>
  </si>
  <si>
    <t>#31</t>
  </si>
  <si>
    <t>Nino</t>
  </si>
  <si>
    <t>Schiltknecht</t>
  </si>
  <si>
    <t>#26</t>
  </si>
  <si>
    <t>Kiezer</t>
  </si>
  <si>
    <t>#32</t>
  </si>
  <si>
    <t>Cole</t>
  </si>
  <si>
    <t>Simpkin</t>
  </si>
  <si>
    <t>#51</t>
  </si>
  <si>
    <t>Louie</t>
  </si>
  <si>
    <t>Hardy</t>
  </si>
  <si>
    <t>#11</t>
  </si>
  <si>
    <t>Buckley</t>
  </si>
  <si>
    <t>#18</t>
  </si>
  <si>
    <t>Powell</t>
  </si>
  <si>
    <t>#41</t>
  </si>
  <si>
    <t>Kiefer</t>
  </si>
  <si>
    <t>Holliday</t>
  </si>
  <si>
    <t>#14</t>
  </si>
  <si>
    <t>Humphrey</t>
  </si>
  <si>
    <t>#38</t>
  </si>
  <si>
    <t>Tomlinson</t>
  </si>
  <si>
    <t>#15</t>
  </si>
  <si>
    <t>Iggy</t>
  </si>
  <si>
    <t>Iversen</t>
  </si>
  <si>
    <t>#29</t>
  </si>
  <si>
    <t>Trebilco</t>
  </si>
  <si>
    <t>#28</t>
  </si>
  <si>
    <t>Aidan</t>
  </si>
  <si>
    <t>Hyland</t>
  </si>
  <si>
    <t>#53</t>
  </si>
  <si>
    <t>Strang</t>
  </si>
  <si>
    <t>#1 John Buchanan</t>
  </si>
  <si>
    <t>#2 Jack Scott</t>
  </si>
  <si>
    <t>#3 Nicholas Mount</t>
  </si>
  <si>
    <t>#4 Jonny Sigley</t>
  </si>
  <si>
    <t>#5 Angus Baker</t>
  </si>
  <si>
    <t xml:space="preserve"> BOYS OVERALL</t>
  </si>
  <si>
    <t xml:space="preserve"> GIRLS OVERALL</t>
  </si>
  <si>
    <t>#6 Samuel Perera</t>
  </si>
  <si>
    <t>#7 Samuel Rackham</t>
  </si>
  <si>
    <t>#8 Jacob Winstone</t>
  </si>
  <si>
    <t>#9 Dominic Barker</t>
  </si>
  <si>
    <t>#10 Rico Luyt</t>
  </si>
  <si>
    <t>#11 Jack Nicholson</t>
  </si>
  <si>
    <t>#12 Edison Zhou</t>
  </si>
  <si>
    <t>#13 Sam Pratt</t>
  </si>
  <si>
    <t>#14 Maique Pang</t>
  </si>
  <si>
    <t>#15 Ben Crabtree</t>
  </si>
  <si>
    <t>#16 Kalan Evans</t>
  </si>
  <si>
    <t>#17 Flynn Rhodes Macrae</t>
  </si>
  <si>
    <t>#18 Spike Jackson</t>
  </si>
  <si>
    <t>#19 Charles Robson</t>
  </si>
  <si>
    <t>#20 Freddie Brewis</t>
  </si>
  <si>
    <t>#21 Henry Bond</t>
  </si>
  <si>
    <t>#22 Tom Hiddleston</t>
  </si>
  <si>
    <t>#23 Anton Simpson</t>
  </si>
  <si>
    <t>#24 Lachlan Charlesworth</t>
  </si>
  <si>
    <t>#25 Reeve Innes</t>
  </si>
  <si>
    <t>#26 Hunter Whitten</t>
  </si>
  <si>
    <t>#27 Joe Mackie</t>
  </si>
  <si>
    <t>#28 Bruno Abraham</t>
  </si>
  <si>
    <t>#29 Matthew Forsyth</t>
  </si>
  <si>
    <t>#30 Sebastian Lyne</t>
  </si>
  <si>
    <t>#31 Corban Drake</t>
  </si>
  <si>
    <t>#32 Luke Nolloth</t>
  </si>
  <si>
    <t>#33 Toby Cuthbert</t>
  </si>
  <si>
    <t>#34 Dylan Henderson</t>
  </si>
  <si>
    <t>#35 Tom Lieshout</t>
  </si>
  <si>
    <t>#36 Oliver Lonergan</t>
  </si>
  <si>
    <t>#37 Rasul MacMahon</t>
  </si>
  <si>
    <t>#38 George Wallace</t>
  </si>
  <si>
    <t>#39 Daniel Stuart</t>
  </si>
  <si>
    <t>#40 Harrison Rhodes Macrae</t>
  </si>
  <si>
    <t>#41 Caspar Choy</t>
  </si>
  <si>
    <t>#42 Isaac Phillips</t>
  </si>
  <si>
    <t>#43 Max Stewart</t>
  </si>
  <si>
    <t>#44 James Stock</t>
  </si>
  <si>
    <t>#45 Jack Mitchell</t>
  </si>
  <si>
    <t>#46 Philipp Kartusov</t>
  </si>
  <si>
    <t>#47 Lachlan Campbell</t>
  </si>
  <si>
    <t>#48 Sebastian Hope- Simcock</t>
  </si>
  <si>
    <t>#49 Reuben Adye</t>
  </si>
  <si>
    <t>#50 James Charlesworth</t>
  </si>
  <si>
    <t>#51 Jaden Huang</t>
  </si>
  <si>
    <t>#52 George Turner</t>
  </si>
  <si>
    <t>#53 Henry Yang</t>
  </si>
  <si>
    <t>#54 Andy Seagar</t>
  </si>
  <si>
    <t>#55 Austin He</t>
  </si>
  <si>
    <t>#56 Harry Blagden</t>
  </si>
  <si>
    <t>#57 Milan Wilson</t>
  </si>
  <si>
    <t>#58 Max Bailey</t>
  </si>
  <si>
    <t>#59 Harri Headland</t>
  </si>
  <si>
    <t>#60 Harry Croutear- Foy</t>
  </si>
  <si>
    <t>#61 Harry Woodhead</t>
  </si>
  <si>
    <t>#62 Harry Firman</t>
  </si>
  <si>
    <t>#63 Keen Leung</t>
  </si>
  <si>
    <t>#64 Gabriel Masfen- Yan</t>
  </si>
  <si>
    <t>#65 Christian Carmine</t>
  </si>
  <si>
    <t>#66 Fraser Mayhill</t>
  </si>
  <si>
    <t>#67 George Pilkington</t>
  </si>
  <si>
    <t>#68 Oliver Stephenson</t>
  </si>
  <si>
    <t>#69 Stephen Sun</t>
  </si>
  <si>
    <t>#70 Oliver Restall</t>
  </si>
  <si>
    <t>#71 Finn Norris</t>
  </si>
  <si>
    <t>#72 Darcy Sullivan- Yates</t>
  </si>
  <si>
    <t>#73 Leo Zhou</t>
  </si>
  <si>
    <t>#74 Hugo Morganti</t>
  </si>
  <si>
    <t>#75 Louis Eglington</t>
  </si>
  <si>
    <t>#76 Luca Papesch</t>
  </si>
  <si>
    <t>#77 Josh Scott</t>
  </si>
  <si>
    <t>#78 Nathaniel Brown</t>
  </si>
  <si>
    <t>#79 Ryan Bilby</t>
  </si>
  <si>
    <t>#80 Robert McElwee</t>
  </si>
  <si>
    <t>#81 Nathan Bilby</t>
  </si>
  <si>
    <t>#82 Ed Harris</t>
  </si>
  <si>
    <t>#83 Zac Bonnici</t>
  </si>
  <si>
    <t>#84 Louis Burling</t>
  </si>
  <si>
    <t>#85 Bryan Hu</t>
  </si>
  <si>
    <t>#86 Tom Jordan</t>
  </si>
  <si>
    <t>#87 Milan Todd</t>
  </si>
  <si>
    <t>#88 Flynn Magness Wignall</t>
  </si>
  <si>
    <t>#90 Tom Pilkinton</t>
  </si>
  <si>
    <t>#91 Will Francis</t>
  </si>
  <si>
    <t>#92 Stan Urlich</t>
  </si>
  <si>
    <t>#93 Cam Moverley</t>
  </si>
  <si>
    <t>#89 William Cotter</t>
  </si>
  <si>
    <t>Round 4</t>
  </si>
  <si>
    <t>Round 5</t>
  </si>
  <si>
    <t>Round 6- Timed</t>
  </si>
  <si>
    <t>Round 7 Finals</t>
  </si>
  <si>
    <t>#1 Bella Innes</t>
  </si>
  <si>
    <t>#2 Tayla Coplestone</t>
  </si>
  <si>
    <t>#3 Sophie Sutton</t>
  </si>
  <si>
    <t>#4 Annabel Lile</t>
  </si>
  <si>
    <t>#5 Candice Zhong</t>
  </si>
  <si>
    <t>#6 Eva Todd</t>
  </si>
  <si>
    <t>#7 Mikayla Smyth</t>
  </si>
  <si>
    <t>#8 Maggie Meyer</t>
  </si>
  <si>
    <t>#9 Gretel Satterthwaite</t>
  </si>
  <si>
    <t>#10 Annabelle Holdcroft</t>
  </si>
  <si>
    <t>#11 Hana Ehsankya</t>
  </si>
  <si>
    <t>#12 Nicole Wang</t>
  </si>
  <si>
    <t>#13 Helena St Clair Brown</t>
  </si>
  <si>
    <t>#14 Zoe Thompson</t>
  </si>
  <si>
    <t>#15 Rachel Wight</t>
  </si>
  <si>
    <t>#16 Phoebe Carmine</t>
  </si>
  <si>
    <t>#17 Annabel Collie</t>
  </si>
  <si>
    <t>#18 Lily Tomson</t>
  </si>
  <si>
    <t>#19 Annabel Smith</t>
  </si>
  <si>
    <t>#20 Anna Wang</t>
  </si>
  <si>
    <t>#21 Michaela Bridgens</t>
  </si>
  <si>
    <t>#22 Michol Hinton</t>
  </si>
  <si>
    <t>#23 Eliza Coventry</t>
  </si>
  <si>
    <t>#24 Dina Ehsankya</t>
  </si>
  <si>
    <t>#25 Bella Firman</t>
  </si>
  <si>
    <t>#26 Xanthe Wiltshire</t>
  </si>
  <si>
    <t>#27 Alexandra Charlesworth</t>
  </si>
  <si>
    <t>#28 Maddie Ditchburn</t>
  </si>
  <si>
    <t>#29 Madeline Moffat</t>
  </si>
  <si>
    <t>#30 Genevieve Lyne</t>
  </si>
  <si>
    <t>#31 Ruby Wyness</t>
  </si>
  <si>
    <t>#32 Eva Simmonds</t>
  </si>
  <si>
    <t>#33 Lucy Oliver</t>
  </si>
  <si>
    <t>#34 Sabine Strawbridge</t>
  </si>
  <si>
    <t>#35 Sophia Reade</t>
  </si>
  <si>
    <t>#36 Zoe White</t>
  </si>
  <si>
    <t>#37 Emily Moffat</t>
  </si>
  <si>
    <t>#38 Phoebe Dobson</t>
  </si>
  <si>
    <t>#39 Brooke Griffiths</t>
  </si>
  <si>
    <t>#40 Mary Barton</t>
  </si>
  <si>
    <t>#41 Jamie Francis</t>
  </si>
  <si>
    <t>#42 Lottie Snell</t>
  </si>
  <si>
    <t>#43 Harriet Swasbrook</t>
  </si>
  <si>
    <t>#44 Kate Hunter</t>
  </si>
  <si>
    <t>#45 Ava McCort</t>
  </si>
  <si>
    <t>#46 Eva Gabelich</t>
  </si>
  <si>
    <t>#47 Ariel Wu</t>
  </si>
  <si>
    <t>#48 Eila Brown</t>
  </si>
  <si>
    <t>#49 Ella McCutcheon</t>
  </si>
  <si>
    <t>#50 Libby Jackson</t>
  </si>
  <si>
    <t>#51 Mima Forster</t>
  </si>
  <si>
    <t>#52 Hailey Grittiths</t>
  </si>
  <si>
    <t>#53 Scarlett Marlo</t>
  </si>
  <si>
    <t>#54 Madaline Inglis</t>
  </si>
  <si>
    <t>#55 Lauren Barrett- Hamilton</t>
  </si>
  <si>
    <t>#56 Charlotte Baker</t>
  </si>
  <si>
    <t>#57 Olivia Tongue</t>
  </si>
  <si>
    <t>#58 Claudia Pilkington</t>
  </si>
  <si>
    <t>#59 Imogen Howie</t>
  </si>
  <si>
    <t>#60 Lily Hu</t>
  </si>
  <si>
    <t>#61 Molly Charlesworth</t>
  </si>
  <si>
    <t>#62 Areta Karsa</t>
  </si>
  <si>
    <t>#63 Ala Malarczyk</t>
  </si>
  <si>
    <t>#64 Luka Kirk</t>
  </si>
  <si>
    <t>#65 Aarya Taneja</t>
  </si>
  <si>
    <t>#66 Nikki Taylor</t>
  </si>
  <si>
    <t>#67 Isabel Simpson</t>
  </si>
  <si>
    <t>#68 Chyna Bentley</t>
  </si>
  <si>
    <t>#69 Madison Shores</t>
  </si>
  <si>
    <t>#70 Alex Collie</t>
  </si>
  <si>
    <t>#71 Sophie Taylor</t>
  </si>
  <si>
    <t>#72 Juliet White</t>
  </si>
  <si>
    <t>#73 Alexis Heckler</t>
  </si>
  <si>
    <t>#74 Francesca Batty</t>
  </si>
  <si>
    <t>#75 Nadia Betts</t>
  </si>
  <si>
    <t>#76 Emily Ramsey</t>
  </si>
  <si>
    <t>#77 Maia Gabelich</t>
  </si>
  <si>
    <t>#78 Coco Cutfield</t>
  </si>
  <si>
    <t>#79 Olive Magness Wignall</t>
  </si>
  <si>
    <t>#80 Gemma McCall</t>
  </si>
  <si>
    <t>#81 Isabella White</t>
  </si>
  <si>
    <t>#82 Amelie Stow</t>
  </si>
  <si>
    <t>Round 4- Top 9 times</t>
  </si>
  <si>
    <t>Round 5 Finals</t>
  </si>
  <si>
    <t>8v7</t>
  </si>
  <si>
    <t>6v5</t>
  </si>
  <si>
    <t>4v3</t>
  </si>
  <si>
    <t>2v1</t>
  </si>
  <si>
    <t>FINALS</t>
  </si>
  <si>
    <t>Fletcher</t>
  </si>
  <si>
    <t>McArthur</t>
  </si>
  <si>
    <t>Albany Junior High School</t>
  </si>
  <si>
    <t>#94 Fletcher McArthur</t>
  </si>
  <si>
    <t>Sheldon</t>
  </si>
  <si>
    <t>St Peter's College</t>
  </si>
  <si>
    <t>#95 Daniel Sheldon</t>
  </si>
  <si>
    <t>David</t>
  </si>
  <si>
    <t>Fergus</t>
  </si>
  <si>
    <t>#97 Fergus McArthur</t>
  </si>
  <si>
    <t>Lena</t>
  </si>
  <si>
    <t>Stettler- Turnbull</t>
  </si>
  <si>
    <t>GIRLS SLOPESTYLE</t>
  </si>
  <si>
    <t>GIRLS</t>
  </si>
  <si>
    <t>#84 Georgia Wilson</t>
  </si>
  <si>
    <t>#98 Ben Tapper</t>
  </si>
  <si>
    <t>10v9</t>
  </si>
  <si>
    <t>10th Ariel Wu</t>
  </si>
  <si>
    <t>9th Mary Barton</t>
  </si>
  <si>
    <t>8th Genevieve Lyne</t>
  </si>
  <si>
    <t>7th Claudia Pilkington</t>
  </si>
  <si>
    <t>6th Jamie Francis</t>
  </si>
  <si>
    <t>5th Emily Moffat</t>
  </si>
  <si>
    <t>4th Georgia Wilson</t>
  </si>
  <si>
    <t>3rd Chyna Bentley</t>
  </si>
  <si>
    <t>2nd Michol Hinton</t>
  </si>
  <si>
    <t>1st Mikayla Smyth</t>
  </si>
  <si>
    <t>Column1</t>
  </si>
  <si>
    <t>GIRLS DUAL</t>
  </si>
  <si>
    <t>BOYS RACE</t>
  </si>
  <si>
    <t>Tapper</t>
  </si>
  <si>
    <t>DSQ</t>
  </si>
  <si>
    <t>DNS</t>
  </si>
  <si>
    <t>DNF</t>
  </si>
  <si>
    <t>GIRLS RACE</t>
  </si>
  <si>
    <t>Georgia</t>
  </si>
  <si>
    <t>R</t>
  </si>
  <si>
    <t>S</t>
  </si>
  <si>
    <t>1st= Anton Simpson</t>
  </si>
  <si>
    <t>2nd= Sebastian Lyne</t>
  </si>
  <si>
    <t>3rd= George Pilkington</t>
  </si>
  <si>
    <t>4th= Jack Mitchell</t>
  </si>
  <si>
    <t>5th= Tom Pilkington</t>
  </si>
  <si>
    <t>#90 Tom Pilkington</t>
  </si>
  <si>
    <t>6th= Dylan Henderson</t>
  </si>
  <si>
    <t>#64 Gabriel Masfen-Yan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</si>
</sst>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u/>
      <sz val="16"/>
      <color rgb="FF000000"/>
      <name val="Calibri"/>
      <family val="2"/>
    </font>
    <font>
      <b/>
      <u/>
      <sz val="14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u/>
      <sz val="16"/>
      <color rgb="FFFF0000"/>
      <name val="Calibri"/>
      <family val="2"/>
    </font>
    <font>
      <b/>
      <u/>
      <sz val="16"/>
      <name val="Calibri"/>
      <family val="2"/>
    </font>
    <font>
      <b/>
      <u/>
      <sz val="14"/>
      <color rgb="FFFF0000"/>
      <name val="Calibri"/>
      <family val="2"/>
    </font>
    <font>
      <b/>
      <sz val="14"/>
      <color rgb="FF000000"/>
      <name val="Calibri"/>
      <family val="2"/>
    </font>
    <font>
      <b/>
      <u/>
      <sz val="14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trike/>
      <sz val="14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u/>
      <sz val="14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i/>
      <sz val="14"/>
      <color rgb="FF000000"/>
      <name val="Calibri"/>
      <family val="2"/>
    </font>
    <font>
      <b/>
      <u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color theme="1"/>
      <name val="Calibri"/>
      <family val="2"/>
    </font>
    <font>
      <sz val="10"/>
      <color theme="1"/>
      <name val="Arial"/>
      <family val="2"/>
    </font>
    <font>
      <b/>
      <u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4"/>
      <color theme="1"/>
      <name val="Arial"/>
      <family val="2"/>
    </font>
    <font>
      <b/>
      <strike/>
      <sz val="12"/>
      <color theme="1"/>
      <name val="Calibri"/>
      <family val="2"/>
    </font>
    <font>
      <strike/>
      <sz val="12"/>
      <color theme="1"/>
      <name val="Calibri"/>
      <family val="2"/>
    </font>
    <font>
      <strike/>
      <sz val="14"/>
      <color theme="1"/>
      <name val="Calibri"/>
      <family val="2"/>
    </font>
    <font>
      <b/>
      <strike/>
      <sz val="12"/>
      <color rgb="FFFF0000"/>
      <name val="Calibri"/>
      <family val="2"/>
    </font>
    <font>
      <strike/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4"/>
      <color rgb="FFFF0000"/>
      <name val="Calibri"/>
      <family val="2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D81B1"/>
        <bgColor rgb="FF5D81B1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horizontal="center"/>
    </xf>
    <xf numFmtId="0" fontId="2" fillId="2" borderId="0" xfId="0" applyFont="1" applyFill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Border="1"/>
    <xf numFmtId="0" fontId="9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0" fontId="10" fillId="0" borderId="0" xfId="0" applyFont="1"/>
    <xf numFmtId="0" fontId="8" fillId="0" borderId="3" xfId="0" applyFont="1" applyBorder="1"/>
    <xf numFmtId="0" fontId="11" fillId="0" borderId="2" xfId="0" applyFont="1" applyBorder="1"/>
    <xf numFmtId="0" fontId="11" fillId="0" borderId="0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5" borderId="0" xfId="0" applyFont="1" applyFill="1"/>
    <xf numFmtId="0" fontId="1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2" fillId="0" borderId="0" xfId="0" applyFont="1" applyBorder="1"/>
    <xf numFmtId="0" fontId="6" fillId="0" borderId="0" xfId="0" applyFont="1" applyBorder="1" applyAlignment="1"/>
    <xf numFmtId="0" fontId="16" fillId="0" borderId="0" xfId="0" applyFont="1"/>
    <xf numFmtId="0" fontId="17" fillId="5" borderId="2" xfId="0" applyFont="1" applyFill="1" applyBorder="1" applyAlignment="1">
      <alignment horizontal="center"/>
    </xf>
    <xf numFmtId="0" fontId="18" fillId="0" borderId="0" xfId="0" applyFont="1"/>
    <xf numFmtId="0" fontId="14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3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right" wrapText="1"/>
    </xf>
    <xf numFmtId="0" fontId="26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right" wrapText="1"/>
    </xf>
    <xf numFmtId="0" fontId="28" fillId="0" borderId="2" xfId="0" applyFont="1" applyBorder="1" applyAlignment="1">
      <alignment horizontal="center" wrapText="1"/>
    </xf>
    <xf numFmtId="0" fontId="29" fillId="0" borderId="2" xfId="0" applyFont="1" applyBorder="1" applyAlignment="1">
      <alignment wrapText="1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right" wrapText="1"/>
    </xf>
    <xf numFmtId="0" fontId="22" fillId="0" borderId="2" xfId="0" applyFont="1" applyBorder="1" applyAlignment="1">
      <alignment wrapText="1"/>
    </xf>
    <xf numFmtId="0" fontId="31" fillId="0" borderId="2" xfId="0" applyFont="1" applyBorder="1" applyAlignment="1">
      <alignment horizontal="center" wrapText="1"/>
    </xf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right" wrapText="1"/>
    </xf>
    <xf numFmtId="0" fontId="23" fillId="0" borderId="2" xfId="0" applyFont="1" applyBorder="1" applyAlignment="1">
      <alignment horizontal="right" wrapText="1"/>
    </xf>
    <xf numFmtId="0" fontId="33" fillId="0" borderId="2" xfId="0" applyFont="1" applyBorder="1" applyAlignment="1">
      <alignment horizontal="center" wrapText="1"/>
    </xf>
    <xf numFmtId="0" fontId="34" fillId="0" borderId="2" xfId="0" applyFont="1" applyBorder="1" applyAlignment="1">
      <alignment wrapText="1"/>
    </xf>
    <xf numFmtId="0" fontId="34" fillId="0" borderId="2" xfId="0" applyFont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22" fillId="0" borderId="13" xfId="0" applyFont="1" applyBorder="1" applyAlignment="1">
      <alignment horizontal="right" wrapText="1"/>
    </xf>
    <xf numFmtId="0" fontId="30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25" fillId="0" borderId="2" xfId="0" applyFont="1" applyFill="1" applyBorder="1" applyAlignment="1">
      <alignment wrapText="1"/>
    </xf>
    <xf numFmtId="0" fontId="25" fillId="0" borderId="17" xfId="0" applyFont="1" applyBorder="1" applyAlignment="1">
      <alignment wrapText="1"/>
    </xf>
    <xf numFmtId="0" fontId="26" fillId="0" borderId="17" xfId="0" applyFont="1" applyBorder="1" applyAlignment="1">
      <alignment horizontal="right" wrapText="1"/>
    </xf>
    <xf numFmtId="0" fontId="25" fillId="0" borderId="16" xfId="0" applyFont="1" applyBorder="1" applyAlignment="1">
      <alignment wrapText="1"/>
    </xf>
    <xf numFmtId="0" fontId="26" fillId="0" borderId="16" xfId="0" applyFont="1" applyBorder="1" applyAlignment="1">
      <alignment horizontal="right" wrapText="1"/>
    </xf>
    <xf numFmtId="0" fontId="25" fillId="0" borderId="16" xfId="0" applyFont="1" applyFill="1" applyBorder="1" applyAlignment="1">
      <alignment wrapText="1"/>
    </xf>
    <xf numFmtId="0" fontId="24" fillId="0" borderId="8" xfId="0" applyFont="1" applyBorder="1" applyAlignment="1">
      <alignment horizontal="center" wrapText="1"/>
    </xf>
    <xf numFmtId="0" fontId="25" fillId="0" borderId="18" xfId="0" applyFont="1" applyBorder="1" applyAlignment="1">
      <alignment wrapText="1"/>
    </xf>
    <xf numFmtId="0" fontId="26" fillId="0" borderId="18" xfId="0" applyFont="1" applyBorder="1" applyAlignment="1">
      <alignment horizontal="right" wrapText="1"/>
    </xf>
    <xf numFmtId="0" fontId="24" fillId="0" borderId="7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5" fillId="0" borderId="19" xfId="0" applyFont="1" applyBorder="1" applyAlignment="1">
      <alignment wrapText="1"/>
    </xf>
    <xf numFmtId="0" fontId="26" fillId="0" borderId="19" xfId="0" applyFont="1" applyBorder="1" applyAlignment="1">
      <alignment horizontal="right" wrapText="1"/>
    </xf>
    <xf numFmtId="0" fontId="24" fillId="0" borderId="20" xfId="0" applyFont="1" applyBorder="1" applyAlignment="1">
      <alignment horizontal="center" wrapText="1"/>
    </xf>
    <xf numFmtId="0" fontId="25" fillId="0" borderId="18" xfId="0" applyFont="1" applyFill="1" applyBorder="1" applyAlignment="1">
      <alignment wrapText="1"/>
    </xf>
    <xf numFmtId="0" fontId="25" fillId="0" borderId="19" xfId="0" applyFont="1" applyFill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24" fillId="0" borderId="22" xfId="0" applyFont="1" applyBorder="1" applyAlignment="1">
      <alignment horizontal="center" wrapText="1"/>
    </xf>
    <xf numFmtId="0" fontId="0" fillId="0" borderId="17" xfId="0" applyBorder="1"/>
    <xf numFmtId="0" fontId="24" fillId="0" borderId="24" xfId="0" applyFont="1" applyBorder="1" applyAlignment="1">
      <alignment horizontal="center" wrapText="1"/>
    </xf>
    <xf numFmtId="0" fontId="25" fillId="0" borderId="25" xfId="0" applyFont="1" applyBorder="1" applyAlignment="1">
      <alignment wrapText="1"/>
    </xf>
    <xf numFmtId="0" fontId="26" fillId="0" borderId="25" xfId="0" applyFont="1" applyBorder="1" applyAlignment="1">
      <alignment horizontal="right" wrapText="1"/>
    </xf>
    <xf numFmtId="0" fontId="25" fillId="0" borderId="25" xfId="0" applyFont="1" applyFill="1" applyBorder="1" applyAlignment="1">
      <alignment wrapText="1"/>
    </xf>
    <xf numFmtId="0" fontId="0" fillId="0" borderId="25" xfId="0" applyBorder="1"/>
    <xf numFmtId="0" fontId="5" fillId="0" borderId="0" xfId="0" applyFont="1"/>
    <xf numFmtId="0" fontId="5" fillId="0" borderId="26" xfId="0" applyFont="1" applyBorder="1"/>
    <xf numFmtId="0" fontId="5" fillId="0" borderId="23" xfId="0" applyFont="1" applyBorder="1"/>
    <xf numFmtId="0" fontId="5" fillId="0" borderId="10" xfId="0" applyFont="1" applyBorder="1"/>
    <xf numFmtId="0" fontId="5" fillId="0" borderId="12" xfId="0" applyFont="1" applyBorder="1"/>
    <xf numFmtId="0" fontId="0" fillId="0" borderId="16" xfId="0" applyBorder="1"/>
    <xf numFmtId="0" fontId="5" fillId="0" borderId="21" xfId="0" applyFont="1" applyBorder="1"/>
    <xf numFmtId="0" fontId="5" fillId="0" borderId="9" xfId="0" applyFont="1" applyBorder="1"/>
    <xf numFmtId="0" fontId="36" fillId="0" borderId="0" xfId="0" applyFont="1"/>
    <xf numFmtId="0" fontId="37" fillId="0" borderId="0" xfId="0" applyFont="1" applyAlignment="1">
      <alignment horizontal="center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center"/>
    </xf>
    <xf numFmtId="0" fontId="39" fillId="0" borderId="2" xfId="0" applyFont="1" applyBorder="1" applyAlignment="1">
      <alignment horizontal="center"/>
    </xf>
    <xf numFmtId="0" fontId="40" fillId="0" borderId="0" xfId="0" applyFont="1"/>
    <xf numFmtId="0" fontId="41" fillId="0" borderId="0" xfId="0" applyFont="1" applyAlignment="1">
      <alignment horizontal="center"/>
    </xf>
    <xf numFmtId="0" fontId="42" fillId="0" borderId="0" xfId="0" applyFont="1"/>
    <xf numFmtId="0" fontId="42" fillId="0" borderId="4" xfId="0" applyFont="1" applyBorder="1"/>
    <xf numFmtId="0" fontId="42" fillId="0" borderId="2" xfId="0" applyFont="1" applyBorder="1"/>
    <xf numFmtId="0" fontId="42" fillId="0" borderId="7" xfId="0" applyFont="1" applyBorder="1"/>
    <xf numFmtId="0" fontId="42" fillId="0" borderId="10" xfId="0" applyFont="1" applyBorder="1"/>
    <xf numFmtId="0" fontId="41" fillId="0" borderId="7" xfId="0" applyFont="1" applyBorder="1"/>
    <xf numFmtId="0" fontId="42" fillId="6" borderId="10" xfId="0" applyFont="1" applyFill="1" applyBorder="1"/>
    <xf numFmtId="0" fontId="42" fillId="0" borderId="11" xfId="0" applyFont="1" applyBorder="1"/>
    <xf numFmtId="0" fontId="42" fillId="0" borderId="12" xfId="0" applyFont="1" applyBorder="1"/>
    <xf numFmtId="0" fontId="43" fillId="0" borderId="2" xfId="0" applyFont="1" applyBorder="1" applyAlignment="1">
      <alignment horizontal="center"/>
    </xf>
    <xf numFmtId="0" fontId="43" fillId="6" borderId="2" xfId="0" applyFont="1" applyFill="1" applyBorder="1" applyAlignment="1">
      <alignment horizontal="center"/>
    </xf>
    <xf numFmtId="0" fontId="38" fillId="0" borderId="0" xfId="0" applyFont="1" applyBorder="1"/>
    <xf numFmtId="0" fontId="42" fillId="0" borderId="0" xfId="0" applyFont="1" applyBorder="1"/>
    <xf numFmtId="0" fontId="39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6" borderId="0" xfId="0" applyFont="1" applyFill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38" fillId="0" borderId="0" xfId="0" applyFont="1"/>
    <xf numFmtId="0" fontId="40" fillId="0" borderId="0" xfId="0" applyFont="1"/>
    <xf numFmtId="0" fontId="37" fillId="0" borderId="0" xfId="0" applyFont="1" applyAlignment="1">
      <alignment horizontal="center"/>
    </xf>
    <xf numFmtId="0" fontId="40" fillId="0" borderId="27" xfId="0" applyFont="1" applyBorder="1"/>
    <xf numFmtId="0" fontId="38" fillId="0" borderId="27" xfId="0" applyFont="1" applyBorder="1"/>
    <xf numFmtId="0" fontId="38" fillId="0" borderId="0" xfId="0" applyFont="1" applyBorder="1"/>
    <xf numFmtId="0" fontId="37" fillId="0" borderId="28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8" fillId="0" borderId="3" xfId="0" applyFont="1" applyBorder="1"/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2055935</xdr:colOff>
      <xdr:row>93</xdr:row>
      <xdr:rowOff>114300</xdr:rowOff>
    </xdr:from>
    <xdr:to>
      <xdr:col>6</xdr:col>
      <xdr:colOff>0</xdr:colOff>
      <xdr:row>93</xdr:row>
      <xdr:rowOff>238858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2475035" y="22307550"/>
          <a:ext cx="308464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2055935</xdr:colOff>
      <xdr:row>94</xdr:row>
      <xdr:rowOff>238858</xdr:rowOff>
    </xdr:from>
    <xdr:to>
      <xdr:col>6</xdr:col>
      <xdr:colOff>0</xdr:colOff>
      <xdr:row>95</xdr:row>
      <xdr:rowOff>136282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2475035" y="22670233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2061796</xdr:colOff>
      <xdr:row>93</xdr:row>
      <xdr:rowOff>127488</xdr:rowOff>
    </xdr:from>
    <xdr:to>
      <xdr:col>6</xdr:col>
      <xdr:colOff>0</xdr:colOff>
      <xdr:row>94</xdr:row>
      <xdr:rowOff>10258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480896" y="22320738"/>
          <a:ext cx="308464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23446</xdr:rowOff>
    </xdr:from>
    <xdr:to>
      <xdr:col>7</xdr:col>
      <xdr:colOff>1465</xdr:colOff>
      <xdr:row>15</xdr:row>
      <xdr:rowOff>162658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2494817" y="3633421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240322</xdr:rowOff>
    </xdr:from>
    <xdr:to>
      <xdr:col>7</xdr:col>
      <xdr:colOff>5862</xdr:colOff>
      <xdr:row>7</xdr:row>
      <xdr:rowOff>137746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2499214" y="1697647"/>
          <a:ext cx="316523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69</xdr:row>
      <xdr:rowOff>126023</xdr:rowOff>
    </xdr:from>
    <xdr:to>
      <xdr:col>7</xdr:col>
      <xdr:colOff>1465</xdr:colOff>
      <xdr:row>70</xdr:row>
      <xdr:rowOff>8793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2502144" y="16604273"/>
          <a:ext cx="309196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71</xdr:row>
      <xdr:rowOff>8792</xdr:rowOff>
    </xdr:from>
    <xdr:to>
      <xdr:col>7</xdr:col>
      <xdr:colOff>8792</xdr:colOff>
      <xdr:row>71</xdr:row>
      <xdr:rowOff>148004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V="1">
          <a:off x="2502144" y="16963292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73</xdr:row>
      <xdr:rowOff>108439</xdr:rowOff>
    </xdr:from>
    <xdr:to>
      <xdr:col>6</xdr:col>
      <xdr:colOff>0</xdr:colOff>
      <xdr:row>73</xdr:row>
      <xdr:rowOff>232997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2483826" y="17539189"/>
          <a:ext cx="308464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74</xdr:row>
      <xdr:rowOff>232996</xdr:rowOff>
    </xdr:from>
    <xdr:to>
      <xdr:col>6</xdr:col>
      <xdr:colOff>0</xdr:colOff>
      <xdr:row>75</xdr:row>
      <xdr:rowOff>130420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V="1">
          <a:off x="2483826" y="17901871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83</xdr:row>
      <xdr:rowOff>4396</xdr:rowOff>
    </xdr:from>
    <xdr:to>
      <xdr:col>7</xdr:col>
      <xdr:colOff>4396</xdr:colOff>
      <xdr:row>83</xdr:row>
      <xdr:rowOff>143608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 flipV="1">
          <a:off x="2497748" y="19816396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77</xdr:row>
      <xdr:rowOff>127488</xdr:rowOff>
    </xdr:from>
    <xdr:to>
      <xdr:col>7</xdr:col>
      <xdr:colOff>2931</xdr:colOff>
      <xdr:row>78</xdr:row>
      <xdr:rowOff>10257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2503610" y="18510738"/>
          <a:ext cx="309196" cy="1208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79</xdr:row>
      <xdr:rowOff>10257</xdr:rowOff>
    </xdr:from>
    <xdr:to>
      <xdr:col>7</xdr:col>
      <xdr:colOff>10258</xdr:colOff>
      <xdr:row>79</xdr:row>
      <xdr:rowOff>149469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 flipV="1">
          <a:off x="2503610" y="18869757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2058865</xdr:colOff>
      <xdr:row>89</xdr:row>
      <xdr:rowOff>109904</xdr:rowOff>
    </xdr:from>
    <xdr:to>
      <xdr:col>6</xdr:col>
      <xdr:colOff>0</xdr:colOff>
      <xdr:row>89</xdr:row>
      <xdr:rowOff>234462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2477965" y="21350654"/>
          <a:ext cx="308464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2058865</xdr:colOff>
      <xdr:row>90</xdr:row>
      <xdr:rowOff>234462</xdr:rowOff>
    </xdr:from>
    <xdr:to>
      <xdr:col>6</xdr:col>
      <xdr:colOff>0</xdr:colOff>
      <xdr:row>91</xdr:row>
      <xdr:rowOff>131885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 flipV="1">
          <a:off x="2477965" y="21713337"/>
          <a:ext cx="315791" cy="1355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29</xdr:row>
      <xdr:rowOff>108439</xdr:rowOff>
    </xdr:from>
    <xdr:to>
      <xdr:col>6</xdr:col>
      <xdr:colOff>0</xdr:colOff>
      <xdr:row>29</xdr:row>
      <xdr:rowOff>232997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2483826" y="7052164"/>
          <a:ext cx="308464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30</xdr:row>
      <xdr:rowOff>232996</xdr:rowOff>
    </xdr:from>
    <xdr:to>
      <xdr:col>6</xdr:col>
      <xdr:colOff>0</xdr:colOff>
      <xdr:row>31</xdr:row>
      <xdr:rowOff>130420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flipV="1">
          <a:off x="2483826" y="7424371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35</xdr:row>
      <xdr:rowOff>11723</xdr:rowOff>
    </xdr:from>
    <xdr:to>
      <xdr:col>7</xdr:col>
      <xdr:colOff>4396</xdr:colOff>
      <xdr:row>35</xdr:row>
      <xdr:rowOff>150935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 flipV="1">
          <a:off x="2497748" y="8393723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39</xdr:row>
      <xdr:rowOff>2931</xdr:rowOff>
    </xdr:from>
    <xdr:to>
      <xdr:col>7</xdr:col>
      <xdr:colOff>2930</xdr:colOff>
      <xdr:row>39</xdr:row>
      <xdr:rowOff>142143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flipV="1">
          <a:off x="2496282" y="9337431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1465</xdr:rowOff>
    </xdr:from>
    <xdr:to>
      <xdr:col>7</xdr:col>
      <xdr:colOff>1465</xdr:colOff>
      <xdr:row>43</xdr:row>
      <xdr:rowOff>140677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flipV="1">
          <a:off x="2494817" y="10288465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57</xdr:row>
      <xdr:rowOff>117231</xdr:rowOff>
    </xdr:from>
    <xdr:to>
      <xdr:col>7</xdr:col>
      <xdr:colOff>14653</xdr:colOff>
      <xdr:row>58</xdr:row>
      <xdr:rowOff>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2515332" y="13737981"/>
          <a:ext cx="309196" cy="1208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59</xdr:row>
      <xdr:rowOff>0</xdr:rowOff>
    </xdr:from>
    <xdr:to>
      <xdr:col>7</xdr:col>
      <xdr:colOff>21980</xdr:colOff>
      <xdr:row>59</xdr:row>
      <xdr:rowOff>139212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 flipV="1">
          <a:off x="2515332" y="14097000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20515</xdr:rowOff>
    </xdr:from>
    <xdr:to>
      <xdr:col>7</xdr:col>
      <xdr:colOff>5861</xdr:colOff>
      <xdr:row>19</xdr:row>
      <xdr:rowOff>159727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flipV="1">
          <a:off x="2499213" y="4582990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2055934</xdr:colOff>
      <xdr:row>21</xdr:row>
      <xdr:rowOff>128954</xdr:rowOff>
    </xdr:from>
    <xdr:to>
      <xdr:col>6</xdr:col>
      <xdr:colOff>0</xdr:colOff>
      <xdr:row>22</xdr:row>
      <xdr:rowOff>11723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2475034" y="5167679"/>
          <a:ext cx="308464" cy="1208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2055934</xdr:colOff>
      <xdr:row>23</xdr:row>
      <xdr:rowOff>11723</xdr:rowOff>
    </xdr:from>
    <xdr:to>
      <xdr:col>6</xdr:col>
      <xdr:colOff>0</xdr:colOff>
      <xdr:row>23</xdr:row>
      <xdr:rowOff>150935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flipV="1">
          <a:off x="2475034" y="5526698"/>
          <a:ext cx="315791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50</xdr:row>
      <xdr:rowOff>230065</xdr:rowOff>
    </xdr:from>
    <xdr:to>
      <xdr:col>7</xdr:col>
      <xdr:colOff>2930</xdr:colOff>
      <xdr:row>51</xdr:row>
      <xdr:rowOff>127489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 flipV="1">
          <a:off x="2496282" y="12183940"/>
          <a:ext cx="316523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53</xdr:row>
      <xdr:rowOff>96716</xdr:rowOff>
    </xdr:from>
    <xdr:to>
      <xdr:col>7</xdr:col>
      <xdr:colOff>1464</xdr:colOff>
      <xdr:row>53</xdr:row>
      <xdr:rowOff>221274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>
          <a:off x="2502143" y="12764966"/>
          <a:ext cx="309196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54</xdr:row>
      <xdr:rowOff>221273</xdr:rowOff>
    </xdr:from>
    <xdr:to>
      <xdr:col>7</xdr:col>
      <xdr:colOff>8791</xdr:colOff>
      <xdr:row>55</xdr:row>
      <xdr:rowOff>118697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 flipV="1">
          <a:off x="2502143" y="13127648"/>
          <a:ext cx="316523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</xdr:row>
      <xdr:rowOff>234461</xdr:rowOff>
    </xdr:from>
    <xdr:to>
      <xdr:col>8</xdr:col>
      <xdr:colOff>7327</xdr:colOff>
      <xdr:row>4</xdr:row>
      <xdr:rowOff>7327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4996229" y="739286"/>
          <a:ext cx="278423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7327</xdr:colOff>
      <xdr:row>6</xdr:row>
      <xdr:rowOff>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 flipV="1">
          <a:off x="4996229" y="1219200"/>
          <a:ext cx="278423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26</xdr:row>
      <xdr:rowOff>216877</xdr:rowOff>
    </xdr:from>
    <xdr:to>
      <xdr:col>8</xdr:col>
      <xdr:colOff>4396</xdr:colOff>
      <xdr:row>27</xdr:row>
      <xdr:rowOff>231532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>
          <a:off x="4993298" y="6446227"/>
          <a:ext cx="278423" cy="2527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224204</xdr:rowOff>
    </xdr:from>
    <xdr:to>
      <xdr:col>8</xdr:col>
      <xdr:colOff>4396</xdr:colOff>
      <xdr:row>29</xdr:row>
      <xdr:rowOff>224205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 flipV="1">
          <a:off x="4993298" y="6929804"/>
          <a:ext cx="278423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59</xdr:row>
      <xdr:rowOff>2930</xdr:rowOff>
    </xdr:from>
    <xdr:to>
      <xdr:col>8</xdr:col>
      <xdr:colOff>10257</xdr:colOff>
      <xdr:row>60</xdr:row>
      <xdr:rowOff>17585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CxnSpPr/>
      </xdr:nvCxnSpPr>
      <xdr:spPr>
        <a:xfrm>
          <a:off x="4999159" y="14099930"/>
          <a:ext cx="278423" cy="2527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61</xdr:row>
      <xdr:rowOff>10257</xdr:rowOff>
    </xdr:from>
    <xdr:to>
      <xdr:col>8</xdr:col>
      <xdr:colOff>10257</xdr:colOff>
      <xdr:row>62</xdr:row>
      <xdr:rowOff>10258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CxnSpPr/>
      </xdr:nvCxnSpPr>
      <xdr:spPr>
        <a:xfrm flipV="1">
          <a:off x="4999159" y="14583507"/>
          <a:ext cx="278423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1387720</xdr:colOff>
      <xdr:row>98</xdr:row>
      <xdr:rowOff>222738</xdr:rowOff>
    </xdr:from>
    <xdr:to>
      <xdr:col>8</xdr:col>
      <xdr:colOff>0</xdr:colOff>
      <xdr:row>99</xdr:row>
      <xdr:rowOff>237393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>
          <a:off x="4197595" y="23606613"/>
          <a:ext cx="1050681" cy="2527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1378928</xdr:colOff>
      <xdr:row>90</xdr:row>
      <xdr:rowOff>235927</xdr:rowOff>
    </xdr:from>
    <xdr:to>
      <xdr:col>8</xdr:col>
      <xdr:colOff>0</xdr:colOff>
      <xdr:row>92</xdr:row>
      <xdr:rowOff>8793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CxnSpPr/>
      </xdr:nvCxnSpPr>
      <xdr:spPr>
        <a:xfrm>
          <a:off x="4188803" y="21714802"/>
          <a:ext cx="1050681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1378928</xdr:colOff>
      <xdr:row>93</xdr:row>
      <xdr:rowOff>1465</xdr:rowOff>
    </xdr:from>
    <xdr:to>
      <xdr:col>8</xdr:col>
      <xdr:colOff>0</xdr:colOff>
      <xdr:row>94</xdr:row>
      <xdr:rowOff>1466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CxnSpPr/>
      </xdr:nvCxnSpPr>
      <xdr:spPr>
        <a:xfrm flipV="1">
          <a:off x="4188803" y="22194715"/>
          <a:ext cx="1050681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1392116</xdr:colOff>
      <xdr:row>83</xdr:row>
      <xdr:rowOff>0</xdr:rowOff>
    </xdr:from>
    <xdr:to>
      <xdr:col>8</xdr:col>
      <xdr:colOff>0</xdr:colOff>
      <xdr:row>84</xdr:row>
      <xdr:rowOff>14654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/>
      </xdr:nvCxnSpPr>
      <xdr:spPr>
        <a:xfrm>
          <a:off x="4201991" y="19812000"/>
          <a:ext cx="1050681" cy="2527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1392116</xdr:colOff>
      <xdr:row>85</xdr:row>
      <xdr:rowOff>7327</xdr:rowOff>
    </xdr:from>
    <xdr:to>
      <xdr:col>8</xdr:col>
      <xdr:colOff>0</xdr:colOff>
      <xdr:row>86</xdr:row>
      <xdr:rowOff>7328</xdr:rowOff>
    </xdr:to>
    <xdr:cxnSp macro="">
      <xdr:nvCxnSpPr>
        <xdr:cNvPr id="73" name="Straight Arrow Connector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>
        <a:xfrm flipV="1">
          <a:off x="4201991" y="20295577"/>
          <a:ext cx="1050681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1397977</xdr:colOff>
      <xdr:row>75</xdr:row>
      <xdr:rowOff>5862</xdr:rowOff>
    </xdr:from>
    <xdr:to>
      <xdr:col>8</xdr:col>
      <xdr:colOff>0</xdr:colOff>
      <xdr:row>76</xdr:row>
      <xdr:rowOff>20516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CxnSpPr/>
      </xdr:nvCxnSpPr>
      <xdr:spPr>
        <a:xfrm>
          <a:off x="4207852" y="17912862"/>
          <a:ext cx="1050681" cy="2527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1397977</xdr:colOff>
      <xdr:row>77</xdr:row>
      <xdr:rowOff>13189</xdr:rowOff>
    </xdr:from>
    <xdr:to>
      <xdr:col>8</xdr:col>
      <xdr:colOff>0</xdr:colOff>
      <xdr:row>78</xdr:row>
      <xdr:rowOff>13189</xdr:rowOff>
    </xdr:to>
    <xdr:cxnSp macro="">
      <xdr:nvCxnSpPr>
        <xdr:cNvPr id="75" name="Straight Arrow Connector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CxnSpPr/>
      </xdr:nvCxnSpPr>
      <xdr:spPr>
        <a:xfrm flipV="1">
          <a:off x="4207852" y="18396439"/>
          <a:ext cx="1050681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1485900</xdr:colOff>
      <xdr:row>56</xdr:row>
      <xdr:rowOff>228600</xdr:rowOff>
    </xdr:from>
    <xdr:to>
      <xdr:col>9</xdr:col>
      <xdr:colOff>9525</xdr:colOff>
      <xdr:row>60</xdr:row>
      <xdr:rowOff>9525</xdr:rowOff>
    </xdr:to>
    <xdr:cxnSp macro="">
      <xdr:nvCxnSpPr>
        <xdr:cNvPr id="76" name="Straight Arrow Connector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>
        <a:xfrm flipV="1">
          <a:off x="6753225" y="13611225"/>
          <a:ext cx="904875" cy="733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1533525</xdr:colOff>
      <xdr:row>69</xdr:row>
      <xdr:rowOff>9526</xdr:rowOff>
    </xdr:from>
    <xdr:to>
      <xdr:col>9</xdr:col>
      <xdr:colOff>9525</xdr:colOff>
      <xdr:row>72</xdr:row>
      <xdr:rowOff>9525</xdr:rowOff>
    </xdr:to>
    <xdr:cxnSp macro="">
      <xdr:nvCxnSpPr>
        <xdr:cNvPr id="77" name="Straight Arrow Connector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CxnSpPr/>
      </xdr:nvCxnSpPr>
      <xdr:spPr>
        <a:xfrm>
          <a:off x="6800850" y="16487776"/>
          <a:ext cx="857250" cy="7143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1390650</xdr:colOff>
      <xdr:row>53</xdr:row>
      <xdr:rowOff>19050</xdr:rowOff>
    </xdr:from>
    <xdr:to>
      <xdr:col>9</xdr:col>
      <xdr:colOff>0</xdr:colOff>
      <xdr:row>55</xdr:row>
      <xdr:rowOff>228600</xdr:rowOff>
    </xdr:to>
    <xdr:cxnSp macro="">
      <xdr:nvCxnSpPr>
        <xdr:cNvPr id="79" name="Straight Arrow Connector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CxnSpPr/>
      </xdr:nvCxnSpPr>
      <xdr:spPr>
        <a:xfrm>
          <a:off x="6657975" y="12687300"/>
          <a:ext cx="981075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1457325</xdr:colOff>
      <xdr:row>89</xdr:row>
      <xdr:rowOff>9525</xdr:rowOff>
    </xdr:from>
    <xdr:to>
      <xdr:col>9</xdr:col>
      <xdr:colOff>9525</xdr:colOff>
      <xdr:row>91</xdr:row>
      <xdr:rowOff>228600</xdr:rowOff>
    </xdr:to>
    <xdr:cxnSp macro="">
      <xdr:nvCxnSpPr>
        <xdr:cNvPr id="80" name="Straight Arrow Connector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CxnSpPr/>
      </xdr:nvCxnSpPr>
      <xdr:spPr>
        <a:xfrm flipV="1">
          <a:off x="6724650" y="21250275"/>
          <a:ext cx="933450" cy="695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1409700</xdr:colOff>
      <xdr:row>101</xdr:row>
      <xdr:rowOff>9525</xdr:rowOff>
    </xdr:from>
    <xdr:to>
      <xdr:col>9</xdr:col>
      <xdr:colOff>19050</xdr:colOff>
      <xdr:row>104</xdr:row>
      <xdr:rowOff>19050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CxnSpPr/>
      </xdr:nvCxnSpPr>
      <xdr:spPr>
        <a:xfrm>
          <a:off x="6677025" y="24107775"/>
          <a:ext cx="990600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1581150</xdr:colOff>
      <xdr:row>73</xdr:row>
      <xdr:rowOff>1</xdr:rowOff>
    </xdr:from>
    <xdr:to>
      <xdr:col>9</xdr:col>
      <xdr:colOff>19050</xdr:colOff>
      <xdr:row>75</xdr:row>
      <xdr:rowOff>228600</xdr:rowOff>
    </xdr:to>
    <xdr:cxnSp macro="">
      <xdr:nvCxnSpPr>
        <xdr:cNvPr id="84" name="Straight Arrow Connector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CxnSpPr/>
      </xdr:nvCxnSpPr>
      <xdr:spPr>
        <a:xfrm flipV="1">
          <a:off x="6848475" y="17430751"/>
          <a:ext cx="819150" cy="7048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1438275</xdr:colOff>
      <xdr:row>85</xdr:row>
      <xdr:rowOff>19050</xdr:rowOff>
    </xdr:from>
    <xdr:to>
      <xdr:col>9</xdr:col>
      <xdr:colOff>9525</xdr:colOff>
      <xdr:row>88</xdr:row>
      <xdr:rowOff>9525</xdr:rowOff>
    </xdr:to>
    <xdr:cxnSp macro="">
      <xdr:nvCxnSpPr>
        <xdr:cNvPr id="85" name="Straight Arrow Connector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CxnSpPr/>
      </xdr:nvCxnSpPr>
      <xdr:spPr>
        <a:xfrm>
          <a:off x="6705600" y="20307300"/>
          <a:ext cx="952500" cy="704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2060820</xdr:colOff>
      <xdr:row>97</xdr:row>
      <xdr:rowOff>152158</xdr:rowOff>
    </xdr:from>
    <xdr:to>
      <xdr:col>6</xdr:col>
      <xdr:colOff>0</xdr:colOff>
      <xdr:row>98</xdr:row>
      <xdr:rowOff>31750</xdr:rowOff>
    </xdr:to>
    <xdr:cxnSp macro="">
      <xdr:nvCxnSpPr>
        <xdr:cNvPr id="88" name="Straight Arrow Connector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CxnSpPr/>
      </xdr:nvCxnSpPr>
      <xdr:spPr>
        <a:xfrm>
          <a:off x="2479920" y="23297908"/>
          <a:ext cx="329955" cy="1177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2054470</xdr:colOff>
      <xdr:row>98</xdr:row>
      <xdr:rowOff>232508</xdr:rowOff>
    </xdr:from>
    <xdr:to>
      <xdr:col>6</xdr:col>
      <xdr:colOff>0</xdr:colOff>
      <xdr:row>99</xdr:row>
      <xdr:rowOff>129932</xdr:rowOff>
    </xdr:to>
    <xdr:cxnSp macro="">
      <xdr:nvCxnSpPr>
        <xdr:cNvPr id="89" name="Straight Arrow Connector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CxnSpPr/>
      </xdr:nvCxnSpPr>
      <xdr:spPr>
        <a:xfrm flipV="1">
          <a:off x="2473570" y="23616383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1511057</xdr:colOff>
      <xdr:row>101</xdr:row>
      <xdr:rowOff>47625</xdr:rowOff>
    </xdr:from>
    <xdr:to>
      <xdr:col>8</xdr:col>
      <xdr:colOff>0</xdr:colOff>
      <xdr:row>101</xdr:row>
      <xdr:rowOff>206863</xdr:rowOff>
    </xdr:to>
    <xdr:cxnSp macro="">
      <xdr:nvCxnSpPr>
        <xdr:cNvPr id="90" name="Straight Arrow Connector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CxnSpPr/>
      </xdr:nvCxnSpPr>
      <xdr:spPr>
        <a:xfrm flipV="1">
          <a:off x="4320932" y="24145875"/>
          <a:ext cx="898768" cy="1592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2060820</xdr:colOff>
      <xdr:row>45</xdr:row>
      <xdr:rowOff>152158</xdr:rowOff>
    </xdr:from>
    <xdr:to>
      <xdr:col>6</xdr:col>
      <xdr:colOff>0</xdr:colOff>
      <xdr:row>46</xdr:row>
      <xdr:rowOff>31750</xdr:rowOff>
    </xdr:to>
    <xdr:cxnSp macro="">
      <xdr:nvCxnSpPr>
        <xdr:cNvPr id="91" name="Straight Arrow Connector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CxnSpPr/>
      </xdr:nvCxnSpPr>
      <xdr:spPr>
        <a:xfrm>
          <a:off x="2479920" y="10915408"/>
          <a:ext cx="329955" cy="1177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2054470</xdr:colOff>
      <xdr:row>102</xdr:row>
      <xdr:rowOff>232508</xdr:rowOff>
    </xdr:from>
    <xdr:to>
      <xdr:col>6</xdr:col>
      <xdr:colOff>0</xdr:colOff>
      <xdr:row>103</xdr:row>
      <xdr:rowOff>129932</xdr:rowOff>
    </xdr:to>
    <xdr:cxnSp macro="">
      <xdr:nvCxnSpPr>
        <xdr:cNvPr id="92" name="Straight Arrow Connector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CxnSpPr/>
      </xdr:nvCxnSpPr>
      <xdr:spPr>
        <a:xfrm flipV="1">
          <a:off x="2473570" y="24568883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2054470</xdr:colOff>
      <xdr:row>101</xdr:row>
      <xdr:rowOff>129933</xdr:rowOff>
    </xdr:from>
    <xdr:to>
      <xdr:col>7</xdr:col>
      <xdr:colOff>15875</xdr:colOff>
      <xdr:row>102</xdr:row>
      <xdr:rowOff>47625</xdr:rowOff>
    </xdr:to>
    <xdr:cxnSp macro="">
      <xdr:nvCxnSpPr>
        <xdr:cNvPr id="93" name="Straight Arrow Connector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CxnSpPr/>
      </xdr:nvCxnSpPr>
      <xdr:spPr>
        <a:xfrm>
          <a:off x="2473570" y="24228183"/>
          <a:ext cx="352180" cy="1558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119</xdr:row>
      <xdr:rowOff>23446</xdr:rowOff>
    </xdr:from>
    <xdr:to>
      <xdr:col>7</xdr:col>
      <xdr:colOff>1465</xdr:colOff>
      <xdr:row>119</xdr:row>
      <xdr:rowOff>162658</xdr:rowOff>
    </xdr:to>
    <xdr:cxnSp macro="">
      <xdr:nvCxnSpPr>
        <xdr:cNvPr id="100" name="Straight Arrow Connector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CxnSpPr/>
      </xdr:nvCxnSpPr>
      <xdr:spPr>
        <a:xfrm flipV="1">
          <a:off x="2494817" y="3633421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110</xdr:row>
      <xdr:rowOff>240322</xdr:rowOff>
    </xdr:from>
    <xdr:to>
      <xdr:col>7</xdr:col>
      <xdr:colOff>5862</xdr:colOff>
      <xdr:row>111</xdr:row>
      <xdr:rowOff>137746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CxnSpPr/>
      </xdr:nvCxnSpPr>
      <xdr:spPr>
        <a:xfrm flipV="1">
          <a:off x="2499214" y="1697647"/>
          <a:ext cx="316523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173</xdr:row>
      <xdr:rowOff>126023</xdr:rowOff>
    </xdr:from>
    <xdr:to>
      <xdr:col>7</xdr:col>
      <xdr:colOff>1465</xdr:colOff>
      <xdr:row>174</xdr:row>
      <xdr:rowOff>8793</xdr:rowOff>
    </xdr:to>
    <xdr:cxnSp macro="">
      <xdr:nvCxnSpPr>
        <xdr:cNvPr id="105" name="Straight Arrow Connector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CxnSpPr/>
      </xdr:nvCxnSpPr>
      <xdr:spPr>
        <a:xfrm>
          <a:off x="2502144" y="16604273"/>
          <a:ext cx="309196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175</xdr:row>
      <xdr:rowOff>8792</xdr:rowOff>
    </xdr:from>
    <xdr:to>
      <xdr:col>7</xdr:col>
      <xdr:colOff>8792</xdr:colOff>
      <xdr:row>175</xdr:row>
      <xdr:rowOff>148004</xdr:rowOff>
    </xdr:to>
    <xdr:cxnSp macro="">
      <xdr:nvCxnSpPr>
        <xdr:cNvPr id="106" name="Straight Arrow Connector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CxnSpPr/>
      </xdr:nvCxnSpPr>
      <xdr:spPr>
        <a:xfrm flipV="1">
          <a:off x="2502144" y="16963292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177</xdr:row>
      <xdr:rowOff>108439</xdr:rowOff>
    </xdr:from>
    <xdr:to>
      <xdr:col>6</xdr:col>
      <xdr:colOff>0</xdr:colOff>
      <xdr:row>177</xdr:row>
      <xdr:rowOff>232997</xdr:rowOff>
    </xdr:to>
    <xdr:cxnSp macro="">
      <xdr:nvCxnSpPr>
        <xdr:cNvPr id="109" name="Straight Arrow Connector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CxnSpPr/>
      </xdr:nvCxnSpPr>
      <xdr:spPr>
        <a:xfrm>
          <a:off x="2483826" y="17539189"/>
          <a:ext cx="308464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178</xdr:row>
      <xdr:rowOff>232996</xdr:rowOff>
    </xdr:from>
    <xdr:to>
      <xdr:col>6</xdr:col>
      <xdr:colOff>0</xdr:colOff>
      <xdr:row>179</xdr:row>
      <xdr:rowOff>130420</xdr:rowOff>
    </xdr:to>
    <xdr:cxnSp macro="">
      <xdr:nvCxnSpPr>
        <xdr:cNvPr id="110" name="Straight Arrow Connector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CxnSpPr/>
      </xdr:nvCxnSpPr>
      <xdr:spPr>
        <a:xfrm flipV="1">
          <a:off x="2483826" y="17901871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187</xdr:row>
      <xdr:rowOff>4396</xdr:rowOff>
    </xdr:from>
    <xdr:to>
      <xdr:col>7</xdr:col>
      <xdr:colOff>4396</xdr:colOff>
      <xdr:row>187</xdr:row>
      <xdr:rowOff>143608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CxnSpPr/>
      </xdr:nvCxnSpPr>
      <xdr:spPr>
        <a:xfrm flipV="1">
          <a:off x="2497748" y="19816396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181</xdr:row>
      <xdr:rowOff>127488</xdr:rowOff>
    </xdr:from>
    <xdr:to>
      <xdr:col>7</xdr:col>
      <xdr:colOff>2931</xdr:colOff>
      <xdr:row>182</xdr:row>
      <xdr:rowOff>10257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CxnSpPr/>
      </xdr:nvCxnSpPr>
      <xdr:spPr>
        <a:xfrm>
          <a:off x="2503610" y="18510738"/>
          <a:ext cx="309196" cy="1208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183</xdr:row>
      <xdr:rowOff>10257</xdr:rowOff>
    </xdr:from>
    <xdr:to>
      <xdr:col>7</xdr:col>
      <xdr:colOff>10258</xdr:colOff>
      <xdr:row>183</xdr:row>
      <xdr:rowOff>149469</xdr:rowOff>
    </xdr:to>
    <xdr:cxnSp macro="">
      <xdr:nvCxnSpPr>
        <xdr:cNvPr id="114" name="Straight Arrow Connector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CxnSpPr/>
      </xdr:nvCxnSpPr>
      <xdr:spPr>
        <a:xfrm flipV="1">
          <a:off x="2503610" y="18869757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133</xdr:row>
      <xdr:rowOff>108439</xdr:rowOff>
    </xdr:from>
    <xdr:to>
      <xdr:col>6</xdr:col>
      <xdr:colOff>0</xdr:colOff>
      <xdr:row>133</xdr:row>
      <xdr:rowOff>232997</xdr:rowOff>
    </xdr:to>
    <xdr:cxnSp macro="">
      <xdr:nvCxnSpPr>
        <xdr:cNvPr id="121" name="Straight Arrow Connector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CxnSpPr/>
      </xdr:nvCxnSpPr>
      <xdr:spPr>
        <a:xfrm>
          <a:off x="2483826" y="7052164"/>
          <a:ext cx="308464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134</xdr:row>
      <xdr:rowOff>232996</xdr:rowOff>
    </xdr:from>
    <xdr:to>
      <xdr:col>6</xdr:col>
      <xdr:colOff>0</xdr:colOff>
      <xdr:row>135</xdr:row>
      <xdr:rowOff>130420</xdr:rowOff>
    </xdr:to>
    <xdr:cxnSp macro="">
      <xdr:nvCxnSpPr>
        <xdr:cNvPr id="122" name="Straight Arrow Connector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CxnSpPr/>
      </xdr:nvCxnSpPr>
      <xdr:spPr>
        <a:xfrm flipV="1">
          <a:off x="2483826" y="7424371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139</xdr:row>
      <xdr:rowOff>11723</xdr:rowOff>
    </xdr:from>
    <xdr:to>
      <xdr:col>7</xdr:col>
      <xdr:colOff>4396</xdr:colOff>
      <xdr:row>139</xdr:row>
      <xdr:rowOff>150935</xdr:rowOff>
    </xdr:to>
    <xdr:cxnSp macro="">
      <xdr:nvCxnSpPr>
        <xdr:cNvPr id="124" name="Straight Arrow Connector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CxnSpPr/>
      </xdr:nvCxnSpPr>
      <xdr:spPr>
        <a:xfrm flipV="1">
          <a:off x="2497748" y="8393723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143</xdr:row>
      <xdr:rowOff>2931</xdr:rowOff>
    </xdr:from>
    <xdr:to>
      <xdr:col>7</xdr:col>
      <xdr:colOff>2930</xdr:colOff>
      <xdr:row>143</xdr:row>
      <xdr:rowOff>142143</xdr:rowOff>
    </xdr:to>
    <xdr:cxnSp macro="">
      <xdr:nvCxnSpPr>
        <xdr:cNvPr id="126" name="Straight Arrow Connector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CxnSpPr/>
      </xdr:nvCxnSpPr>
      <xdr:spPr>
        <a:xfrm flipV="1">
          <a:off x="2496282" y="9337431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147</xdr:row>
      <xdr:rowOff>1465</xdr:rowOff>
    </xdr:from>
    <xdr:to>
      <xdr:col>7</xdr:col>
      <xdr:colOff>1465</xdr:colOff>
      <xdr:row>147</xdr:row>
      <xdr:rowOff>140677</xdr:rowOff>
    </xdr:to>
    <xdr:cxnSp macro="">
      <xdr:nvCxnSpPr>
        <xdr:cNvPr id="128" name="Straight Arrow Connector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CxnSpPr/>
      </xdr:nvCxnSpPr>
      <xdr:spPr>
        <a:xfrm flipV="1">
          <a:off x="2494817" y="10288465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161</xdr:row>
      <xdr:rowOff>117231</xdr:rowOff>
    </xdr:from>
    <xdr:to>
      <xdr:col>7</xdr:col>
      <xdr:colOff>14653</xdr:colOff>
      <xdr:row>162</xdr:row>
      <xdr:rowOff>0</xdr:rowOff>
    </xdr:to>
    <xdr:cxnSp macro="">
      <xdr:nvCxnSpPr>
        <xdr:cNvPr id="129" name="Straight Arrow Connector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CxnSpPr/>
      </xdr:nvCxnSpPr>
      <xdr:spPr>
        <a:xfrm>
          <a:off x="2515332" y="13737981"/>
          <a:ext cx="309196" cy="1208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163</xdr:row>
      <xdr:rowOff>0</xdr:rowOff>
    </xdr:from>
    <xdr:to>
      <xdr:col>7</xdr:col>
      <xdr:colOff>21980</xdr:colOff>
      <xdr:row>163</xdr:row>
      <xdr:rowOff>139212</xdr:rowOff>
    </xdr:to>
    <xdr:cxnSp macro="">
      <xdr:nvCxnSpPr>
        <xdr:cNvPr id="130" name="Straight Arrow Connector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CxnSpPr/>
      </xdr:nvCxnSpPr>
      <xdr:spPr>
        <a:xfrm flipV="1">
          <a:off x="2515332" y="14097000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123</xdr:row>
      <xdr:rowOff>20515</xdr:rowOff>
    </xdr:from>
    <xdr:to>
      <xdr:col>7</xdr:col>
      <xdr:colOff>5861</xdr:colOff>
      <xdr:row>123</xdr:row>
      <xdr:rowOff>159727</xdr:rowOff>
    </xdr:to>
    <xdr:cxnSp macro="">
      <xdr:nvCxnSpPr>
        <xdr:cNvPr id="132" name="Straight Arrow Connector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CxnSpPr/>
      </xdr:nvCxnSpPr>
      <xdr:spPr>
        <a:xfrm flipV="1">
          <a:off x="2499213" y="4582990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2055934</xdr:colOff>
      <xdr:row>125</xdr:row>
      <xdr:rowOff>128954</xdr:rowOff>
    </xdr:from>
    <xdr:to>
      <xdr:col>6</xdr:col>
      <xdr:colOff>0</xdr:colOff>
      <xdr:row>126</xdr:row>
      <xdr:rowOff>11723</xdr:rowOff>
    </xdr:to>
    <xdr:cxnSp macro="">
      <xdr:nvCxnSpPr>
        <xdr:cNvPr id="133" name="Straight Arrow Connector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CxnSpPr/>
      </xdr:nvCxnSpPr>
      <xdr:spPr>
        <a:xfrm>
          <a:off x="2475034" y="5167679"/>
          <a:ext cx="308464" cy="1208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2055934</xdr:colOff>
      <xdr:row>127</xdr:row>
      <xdr:rowOff>11723</xdr:rowOff>
    </xdr:from>
    <xdr:to>
      <xdr:col>6</xdr:col>
      <xdr:colOff>0</xdr:colOff>
      <xdr:row>127</xdr:row>
      <xdr:rowOff>150935</xdr:rowOff>
    </xdr:to>
    <xdr:cxnSp macro="">
      <xdr:nvCxnSpPr>
        <xdr:cNvPr id="134" name="Straight Arrow Connector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CxnSpPr/>
      </xdr:nvCxnSpPr>
      <xdr:spPr>
        <a:xfrm flipV="1">
          <a:off x="2475034" y="5526698"/>
          <a:ext cx="315791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154</xdr:row>
      <xdr:rowOff>230065</xdr:rowOff>
    </xdr:from>
    <xdr:to>
      <xdr:col>7</xdr:col>
      <xdr:colOff>2930</xdr:colOff>
      <xdr:row>155</xdr:row>
      <xdr:rowOff>127489</xdr:rowOff>
    </xdr:to>
    <xdr:cxnSp macro="">
      <xdr:nvCxnSpPr>
        <xdr:cNvPr id="140" name="Straight Arrow Connector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CxnSpPr/>
      </xdr:nvCxnSpPr>
      <xdr:spPr>
        <a:xfrm flipV="1">
          <a:off x="2496282" y="12183940"/>
          <a:ext cx="316523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157</xdr:row>
      <xdr:rowOff>96716</xdr:rowOff>
    </xdr:from>
    <xdr:to>
      <xdr:col>7</xdr:col>
      <xdr:colOff>1464</xdr:colOff>
      <xdr:row>157</xdr:row>
      <xdr:rowOff>221274</xdr:rowOff>
    </xdr:to>
    <xdr:cxnSp macro="">
      <xdr:nvCxnSpPr>
        <xdr:cNvPr id="141" name="Straight Arrow Connector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CxnSpPr/>
      </xdr:nvCxnSpPr>
      <xdr:spPr>
        <a:xfrm>
          <a:off x="2502143" y="12764966"/>
          <a:ext cx="309196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158</xdr:row>
      <xdr:rowOff>221273</xdr:rowOff>
    </xdr:from>
    <xdr:to>
      <xdr:col>7</xdr:col>
      <xdr:colOff>8791</xdr:colOff>
      <xdr:row>159</xdr:row>
      <xdr:rowOff>118697</xdr:rowOff>
    </xdr:to>
    <xdr:cxnSp macro="">
      <xdr:nvCxnSpPr>
        <xdr:cNvPr id="142" name="Straight Arrow Connector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CxnSpPr/>
      </xdr:nvCxnSpPr>
      <xdr:spPr>
        <a:xfrm flipV="1">
          <a:off x="2502143" y="13127648"/>
          <a:ext cx="316523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106</xdr:row>
      <xdr:rowOff>234461</xdr:rowOff>
    </xdr:from>
    <xdr:to>
      <xdr:col>8</xdr:col>
      <xdr:colOff>7327</xdr:colOff>
      <xdr:row>108</xdr:row>
      <xdr:rowOff>7327</xdr:rowOff>
    </xdr:to>
    <xdr:cxnSp macro="">
      <xdr:nvCxnSpPr>
        <xdr:cNvPr id="143" name="Straight Arrow Connector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CxnSpPr/>
      </xdr:nvCxnSpPr>
      <xdr:spPr>
        <a:xfrm>
          <a:off x="4996229" y="739286"/>
          <a:ext cx="278423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109</xdr:row>
      <xdr:rowOff>0</xdr:rowOff>
    </xdr:from>
    <xdr:to>
      <xdr:col>8</xdr:col>
      <xdr:colOff>7327</xdr:colOff>
      <xdr:row>110</xdr:row>
      <xdr:rowOff>0</xdr:rowOff>
    </xdr:to>
    <xdr:cxnSp macro="">
      <xdr:nvCxnSpPr>
        <xdr:cNvPr id="144" name="Straight Arrow Connector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CxnSpPr/>
      </xdr:nvCxnSpPr>
      <xdr:spPr>
        <a:xfrm flipV="1">
          <a:off x="4996229" y="1219200"/>
          <a:ext cx="278423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1390650</xdr:colOff>
      <xdr:row>138</xdr:row>
      <xdr:rowOff>232996</xdr:rowOff>
    </xdr:from>
    <xdr:to>
      <xdr:col>8</xdr:col>
      <xdr:colOff>0</xdr:colOff>
      <xdr:row>140</xdr:row>
      <xdr:rowOff>5862</xdr:rowOff>
    </xdr:to>
    <xdr:cxnSp macro="">
      <xdr:nvCxnSpPr>
        <xdr:cNvPr id="145" name="Straight Arrow Connector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CxnSpPr/>
      </xdr:nvCxnSpPr>
      <xdr:spPr>
        <a:xfrm>
          <a:off x="4200525" y="8376871"/>
          <a:ext cx="1050681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1390650</xdr:colOff>
      <xdr:row>140</xdr:row>
      <xdr:rowOff>240323</xdr:rowOff>
    </xdr:from>
    <xdr:to>
      <xdr:col>8</xdr:col>
      <xdr:colOff>0</xdr:colOff>
      <xdr:row>141</xdr:row>
      <xdr:rowOff>240323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CxnSpPr/>
      </xdr:nvCxnSpPr>
      <xdr:spPr>
        <a:xfrm flipV="1">
          <a:off x="4200525" y="8860448"/>
          <a:ext cx="1050681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130</xdr:row>
      <xdr:rowOff>216877</xdr:rowOff>
    </xdr:from>
    <xdr:to>
      <xdr:col>8</xdr:col>
      <xdr:colOff>4396</xdr:colOff>
      <xdr:row>131</xdr:row>
      <xdr:rowOff>231532</xdr:rowOff>
    </xdr:to>
    <xdr:cxnSp macro="">
      <xdr:nvCxnSpPr>
        <xdr:cNvPr id="147" name="Straight Arrow Connector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CxnSpPr/>
      </xdr:nvCxnSpPr>
      <xdr:spPr>
        <a:xfrm>
          <a:off x="4993298" y="6446227"/>
          <a:ext cx="278423" cy="2527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132</xdr:row>
      <xdr:rowOff>224204</xdr:rowOff>
    </xdr:from>
    <xdr:to>
      <xdr:col>8</xdr:col>
      <xdr:colOff>4396</xdr:colOff>
      <xdr:row>133</xdr:row>
      <xdr:rowOff>224205</xdr:rowOff>
    </xdr:to>
    <xdr:cxnSp macro="">
      <xdr:nvCxnSpPr>
        <xdr:cNvPr id="148" name="Straight Arrow Connector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CxnSpPr/>
      </xdr:nvCxnSpPr>
      <xdr:spPr>
        <a:xfrm flipV="1">
          <a:off x="4993298" y="6929804"/>
          <a:ext cx="278423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1395046</xdr:colOff>
      <xdr:row>122</xdr:row>
      <xdr:rowOff>230066</xdr:rowOff>
    </xdr:from>
    <xdr:to>
      <xdr:col>8</xdr:col>
      <xdr:colOff>0</xdr:colOff>
      <xdr:row>124</xdr:row>
      <xdr:rowOff>2932</xdr:rowOff>
    </xdr:to>
    <xdr:cxnSp macro="">
      <xdr:nvCxnSpPr>
        <xdr:cNvPr id="149" name="Straight Arrow Connector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CxnSpPr/>
      </xdr:nvCxnSpPr>
      <xdr:spPr>
        <a:xfrm>
          <a:off x="4204921" y="4554416"/>
          <a:ext cx="1050681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1395046</xdr:colOff>
      <xdr:row>124</xdr:row>
      <xdr:rowOff>237393</xdr:rowOff>
    </xdr:from>
    <xdr:to>
      <xdr:col>8</xdr:col>
      <xdr:colOff>0</xdr:colOff>
      <xdr:row>125</xdr:row>
      <xdr:rowOff>237394</xdr:rowOff>
    </xdr:to>
    <xdr:cxnSp macro="">
      <xdr:nvCxnSpPr>
        <xdr:cNvPr id="150" name="Straight Arrow Connector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CxnSpPr/>
      </xdr:nvCxnSpPr>
      <xdr:spPr>
        <a:xfrm flipV="1">
          <a:off x="4204921" y="5037993"/>
          <a:ext cx="1050681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114</xdr:row>
      <xdr:rowOff>235927</xdr:rowOff>
    </xdr:from>
    <xdr:to>
      <xdr:col>8</xdr:col>
      <xdr:colOff>0</xdr:colOff>
      <xdr:row>116</xdr:row>
      <xdr:rowOff>8793</xdr:rowOff>
    </xdr:to>
    <xdr:cxnSp macro="">
      <xdr:nvCxnSpPr>
        <xdr:cNvPr id="151" name="Straight Arrow Connector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CxnSpPr/>
      </xdr:nvCxnSpPr>
      <xdr:spPr>
        <a:xfrm>
          <a:off x="4203456" y="2645752"/>
          <a:ext cx="1050681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117</xdr:row>
      <xdr:rowOff>1465</xdr:rowOff>
    </xdr:from>
    <xdr:to>
      <xdr:col>8</xdr:col>
      <xdr:colOff>0</xdr:colOff>
      <xdr:row>118</xdr:row>
      <xdr:rowOff>1466</xdr:rowOff>
    </xdr:to>
    <xdr:cxnSp macro="">
      <xdr:nvCxnSpPr>
        <xdr:cNvPr id="152" name="Straight Arrow Connector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CxnSpPr/>
      </xdr:nvCxnSpPr>
      <xdr:spPr>
        <a:xfrm flipV="1">
          <a:off x="4203456" y="3125665"/>
          <a:ext cx="1050681" cy="2476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163</xdr:row>
      <xdr:rowOff>2930</xdr:rowOff>
    </xdr:from>
    <xdr:to>
      <xdr:col>8</xdr:col>
      <xdr:colOff>10257</xdr:colOff>
      <xdr:row>164</xdr:row>
      <xdr:rowOff>17585</xdr:rowOff>
    </xdr:to>
    <xdr:cxnSp macro="">
      <xdr:nvCxnSpPr>
        <xdr:cNvPr id="155" name="Straight Arrow Connector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CxnSpPr/>
      </xdr:nvCxnSpPr>
      <xdr:spPr>
        <a:xfrm>
          <a:off x="4999159" y="14099930"/>
          <a:ext cx="278423" cy="2527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165</xdr:row>
      <xdr:rowOff>10257</xdr:rowOff>
    </xdr:from>
    <xdr:to>
      <xdr:col>8</xdr:col>
      <xdr:colOff>10257</xdr:colOff>
      <xdr:row>166</xdr:row>
      <xdr:rowOff>10258</xdr:rowOff>
    </xdr:to>
    <xdr:cxnSp macro="">
      <xdr:nvCxnSpPr>
        <xdr:cNvPr id="156" name="Straight Arrow Connector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CxnSpPr/>
      </xdr:nvCxnSpPr>
      <xdr:spPr>
        <a:xfrm flipV="1">
          <a:off x="4999159" y="14583507"/>
          <a:ext cx="278423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155</xdr:row>
      <xdr:rowOff>1465</xdr:rowOff>
    </xdr:from>
    <xdr:to>
      <xdr:col>8</xdr:col>
      <xdr:colOff>0</xdr:colOff>
      <xdr:row>156</xdr:row>
      <xdr:rowOff>16119</xdr:rowOff>
    </xdr:to>
    <xdr:cxnSp macro="">
      <xdr:nvCxnSpPr>
        <xdr:cNvPr id="157" name="Straight Arrow Connector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CxnSpPr/>
      </xdr:nvCxnSpPr>
      <xdr:spPr>
        <a:xfrm>
          <a:off x="4203456" y="12193465"/>
          <a:ext cx="1050681" cy="2527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157</xdr:row>
      <xdr:rowOff>8792</xdr:rowOff>
    </xdr:from>
    <xdr:to>
      <xdr:col>8</xdr:col>
      <xdr:colOff>0</xdr:colOff>
      <xdr:row>158</xdr:row>
      <xdr:rowOff>8792</xdr:rowOff>
    </xdr:to>
    <xdr:cxnSp macro="">
      <xdr:nvCxnSpPr>
        <xdr:cNvPr id="158" name="Straight Arrow Connector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CxnSpPr/>
      </xdr:nvCxnSpPr>
      <xdr:spPr>
        <a:xfrm flipV="1">
          <a:off x="4203456" y="12677042"/>
          <a:ext cx="1050681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1392116</xdr:colOff>
      <xdr:row>187</xdr:row>
      <xdr:rowOff>0</xdr:rowOff>
    </xdr:from>
    <xdr:to>
      <xdr:col>8</xdr:col>
      <xdr:colOff>0</xdr:colOff>
      <xdr:row>188</xdr:row>
      <xdr:rowOff>14654</xdr:rowOff>
    </xdr:to>
    <xdr:cxnSp macro="">
      <xdr:nvCxnSpPr>
        <xdr:cNvPr id="164" name="Straight Arrow Connector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CxnSpPr/>
      </xdr:nvCxnSpPr>
      <xdr:spPr>
        <a:xfrm>
          <a:off x="4201991" y="19812000"/>
          <a:ext cx="1050681" cy="2527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1392116</xdr:colOff>
      <xdr:row>189</xdr:row>
      <xdr:rowOff>7327</xdr:rowOff>
    </xdr:from>
    <xdr:to>
      <xdr:col>8</xdr:col>
      <xdr:colOff>0</xdr:colOff>
      <xdr:row>190</xdr:row>
      <xdr:rowOff>7328</xdr:rowOff>
    </xdr:to>
    <xdr:cxnSp macro="">
      <xdr:nvCxnSpPr>
        <xdr:cNvPr id="165" name="Straight Arrow Connector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CxnSpPr/>
      </xdr:nvCxnSpPr>
      <xdr:spPr>
        <a:xfrm flipV="1">
          <a:off x="4201991" y="20295577"/>
          <a:ext cx="1050681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1397977</xdr:colOff>
      <xdr:row>179</xdr:row>
      <xdr:rowOff>5862</xdr:rowOff>
    </xdr:from>
    <xdr:to>
      <xdr:col>8</xdr:col>
      <xdr:colOff>0</xdr:colOff>
      <xdr:row>180</xdr:row>
      <xdr:rowOff>20516</xdr:rowOff>
    </xdr:to>
    <xdr:cxnSp macro="">
      <xdr:nvCxnSpPr>
        <xdr:cNvPr id="166" name="Straight Arrow Connector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CxnSpPr/>
      </xdr:nvCxnSpPr>
      <xdr:spPr>
        <a:xfrm>
          <a:off x="4207852" y="17912862"/>
          <a:ext cx="1050681" cy="2527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1397977</xdr:colOff>
      <xdr:row>181</xdr:row>
      <xdr:rowOff>13189</xdr:rowOff>
    </xdr:from>
    <xdr:to>
      <xdr:col>8</xdr:col>
      <xdr:colOff>0</xdr:colOff>
      <xdr:row>182</xdr:row>
      <xdr:rowOff>13189</xdr:rowOff>
    </xdr:to>
    <xdr:cxnSp macro="">
      <xdr:nvCxnSpPr>
        <xdr:cNvPr id="167" name="Straight Arrow Connector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CxnSpPr/>
      </xdr:nvCxnSpPr>
      <xdr:spPr>
        <a:xfrm flipV="1">
          <a:off x="4207852" y="18396439"/>
          <a:ext cx="1050681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2060820</xdr:colOff>
      <xdr:row>149</xdr:row>
      <xdr:rowOff>152158</xdr:rowOff>
    </xdr:from>
    <xdr:to>
      <xdr:col>6</xdr:col>
      <xdr:colOff>0</xdr:colOff>
      <xdr:row>150</xdr:row>
      <xdr:rowOff>31750</xdr:rowOff>
    </xdr:to>
    <xdr:cxnSp macro="">
      <xdr:nvCxnSpPr>
        <xdr:cNvPr id="171" name="Straight Arrow Connector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CxnSpPr/>
      </xdr:nvCxnSpPr>
      <xdr:spPr>
        <a:xfrm>
          <a:off x="2479920" y="10915408"/>
          <a:ext cx="329955" cy="1177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1362075</xdr:colOff>
      <xdr:row>21</xdr:row>
      <xdr:rowOff>9525</xdr:rowOff>
    </xdr:from>
    <xdr:to>
      <xdr:col>9</xdr:col>
      <xdr:colOff>13922</xdr:colOff>
      <xdr:row>23</xdr:row>
      <xdr:rowOff>224936</xdr:rowOff>
    </xdr:to>
    <xdr:cxnSp macro="">
      <xdr:nvCxnSpPr>
        <xdr:cNvPr id="176" name="Straight Arrow Connector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CxnSpPr/>
      </xdr:nvCxnSpPr>
      <xdr:spPr>
        <a:xfrm>
          <a:off x="6629400" y="5048250"/>
          <a:ext cx="1033097" cy="6916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1476375</xdr:colOff>
      <xdr:row>24</xdr:row>
      <xdr:rowOff>224936</xdr:rowOff>
    </xdr:from>
    <xdr:to>
      <xdr:col>9</xdr:col>
      <xdr:colOff>0</xdr:colOff>
      <xdr:row>27</xdr:row>
      <xdr:rowOff>216877</xdr:rowOff>
    </xdr:to>
    <xdr:cxnSp macro="">
      <xdr:nvCxnSpPr>
        <xdr:cNvPr id="177" name="Straight Arrow Connector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CxnSpPr/>
      </xdr:nvCxnSpPr>
      <xdr:spPr>
        <a:xfrm flipV="1">
          <a:off x="6743700" y="5978036"/>
          <a:ext cx="899747" cy="7063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1362075</xdr:colOff>
      <xdr:row>37</xdr:row>
      <xdr:rowOff>19050</xdr:rowOff>
    </xdr:from>
    <xdr:to>
      <xdr:col>9</xdr:col>
      <xdr:colOff>13922</xdr:colOff>
      <xdr:row>39</xdr:row>
      <xdr:rowOff>234461</xdr:rowOff>
    </xdr:to>
    <xdr:cxnSp macro="">
      <xdr:nvCxnSpPr>
        <xdr:cNvPr id="178" name="Straight Arrow Connector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CxnSpPr/>
      </xdr:nvCxnSpPr>
      <xdr:spPr>
        <a:xfrm>
          <a:off x="6629400" y="8877300"/>
          <a:ext cx="1033097" cy="6916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1476375</xdr:colOff>
      <xdr:row>40</xdr:row>
      <xdr:rowOff>234461</xdr:rowOff>
    </xdr:from>
    <xdr:to>
      <xdr:col>9</xdr:col>
      <xdr:colOff>0</xdr:colOff>
      <xdr:row>43</xdr:row>
      <xdr:rowOff>226402</xdr:rowOff>
    </xdr:to>
    <xdr:cxnSp macro="">
      <xdr:nvCxnSpPr>
        <xdr:cNvPr id="179" name="Straight Arrow Connector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CxnSpPr/>
      </xdr:nvCxnSpPr>
      <xdr:spPr>
        <a:xfrm flipV="1">
          <a:off x="6743700" y="9807086"/>
          <a:ext cx="899747" cy="7063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1438275</xdr:colOff>
      <xdr:row>105</xdr:row>
      <xdr:rowOff>9525</xdr:rowOff>
    </xdr:from>
    <xdr:to>
      <xdr:col>9</xdr:col>
      <xdr:colOff>19050</xdr:colOff>
      <xdr:row>107</xdr:row>
      <xdr:rowOff>219075</xdr:rowOff>
    </xdr:to>
    <xdr:cxnSp macro="">
      <xdr:nvCxnSpPr>
        <xdr:cNvPr id="195" name="Straight Arrow Connector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CxnSpPr/>
      </xdr:nvCxnSpPr>
      <xdr:spPr>
        <a:xfrm flipV="1">
          <a:off x="6705600" y="25060275"/>
          <a:ext cx="962025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1400175</xdr:colOff>
      <xdr:row>116</xdr:row>
      <xdr:rowOff>228600</xdr:rowOff>
    </xdr:from>
    <xdr:to>
      <xdr:col>9</xdr:col>
      <xdr:colOff>9525</xdr:colOff>
      <xdr:row>120</xdr:row>
      <xdr:rowOff>0</xdr:rowOff>
    </xdr:to>
    <xdr:cxnSp macro="">
      <xdr:nvCxnSpPr>
        <xdr:cNvPr id="197" name="Straight Arrow Connector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CxnSpPr/>
      </xdr:nvCxnSpPr>
      <xdr:spPr>
        <a:xfrm>
          <a:off x="6667500" y="27898725"/>
          <a:ext cx="990600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1428750</xdr:colOff>
      <xdr:row>120</xdr:row>
      <xdr:rowOff>228600</xdr:rowOff>
    </xdr:from>
    <xdr:to>
      <xdr:col>9</xdr:col>
      <xdr:colOff>9525</xdr:colOff>
      <xdr:row>123</xdr:row>
      <xdr:rowOff>200025</xdr:rowOff>
    </xdr:to>
    <xdr:cxnSp macro="">
      <xdr:nvCxnSpPr>
        <xdr:cNvPr id="198" name="Straight Arrow Connector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CxnSpPr/>
      </xdr:nvCxnSpPr>
      <xdr:spPr>
        <a:xfrm flipV="1">
          <a:off x="6696075" y="28851225"/>
          <a:ext cx="962025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1409700</xdr:colOff>
      <xdr:row>132</xdr:row>
      <xdr:rowOff>219075</xdr:rowOff>
    </xdr:from>
    <xdr:to>
      <xdr:col>9</xdr:col>
      <xdr:colOff>19050</xdr:colOff>
      <xdr:row>135</xdr:row>
      <xdr:rowOff>228600</xdr:rowOff>
    </xdr:to>
    <xdr:cxnSp macro="">
      <xdr:nvCxnSpPr>
        <xdr:cNvPr id="199" name="Straight Arrow Connector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CxnSpPr/>
      </xdr:nvCxnSpPr>
      <xdr:spPr>
        <a:xfrm>
          <a:off x="6677025" y="31699200"/>
          <a:ext cx="990600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1438275</xdr:colOff>
      <xdr:row>136</xdr:row>
      <xdr:rowOff>219075</xdr:rowOff>
    </xdr:from>
    <xdr:to>
      <xdr:col>9</xdr:col>
      <xdr:colOff>19050</xdr:colOff>
      <xdr:row>139</xdr:row>
      <xdr:rowOff>190500</xdr:rowOff>
    </xdr:to>
    <xdr:cxnSp macro="">
      <xdr:nvCxnSpPr>
        <xdr:cNvPr id="200" name="Straight Arrow Connector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CxnSpPr/>
      </xdr:nvCxnSpPr>
      <xdr:spPr>
        <a:xfrm flipV="1">
          <a:off x="6705600" y="32651700"/>
          <a:ext cx="962025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1409700</xdr:colOff>
      <xdr:row>149</xdr:row>
      <xdr:rowOff>9525</xdr:rowOff>
    </xdr:from>
    <xdr:to>
      <xdr:col>9</xdr:col>
      <xdr:colOff>19050</xdr:colOff>
      <xdr:row>152</xdr:row>
      <xdr:rowOff>19050</xdr:rowOff>
    </xdr:to>
    <xdr:cxnSp macro="">
      <xdr:nvCxnSpPr>
        <xdr:cNvPr id="201" name="Straight Arrow Connector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CxnSpPr/>
      </xdr:nvCxnSpPr>
      <xdr:spPr>
        <a:xfrm>
          <a:off x="6677025" y="35537775"/>
          <a:ext cx="990600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1438275</xdr:colOff>
      <xdr:row>153</xdr:row>
      <xdr:rowOff>9525</xdr:rowOff>
    </xdr:from>
    <xdr:to>
      <xdr:col>9</xdr:col>
      <xdr:colOff>19050</xdr:colOff>
      <xdr:row>155</xdr:row>
      <xdr:rowOff>219075</xdr:rowOff>
    </xdr:to>
    <xdr:cxnSp macro="">
      <xdr:nvCxnSpPr>
        <xdr:cNvPr id="202" name="Straight Arrow Connector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CxnSpPr/>
      </xdr:nvCxnSpPr>
      <xdr:spPr>
        <a:xfrm flipV="1">
          <a:off x="6705600" y="36490275"/>
          <a:ext cx="962025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1381125</xdr:colOff>
      <xdr:row>165</xdr:row>
      <xdr:rowOff>0</xdr:rowOff>
    </xdr:from>
    <xdr:to>
      <xdr:col>9</xdr:col>
      <xdr:colOff>0</xdr:colOff>
      <xdr:row>168</xdr:row>
      <xdr:rowOff>9525</xdr:rowOff>
    </xdr:to>
    <xdr:cxnSp macro="">
      <xdr:nvCxnSpPr>
        <xdr:cNvPr id="203" name="Straight Arrow Connector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CxnSpPr/>
      </xdr:nvCxnSpPr>
      <xdr:spPr>
        <a:xfrm>
          <a:off x="6648450" y="39338250"/>
          <a:ext cx="990600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1409700</xdr:colOff>
      <xdr:row>169</xdr:row>
      <xdr:rowOff>0</xdr:rowOff>
    </xdr:from>
    <xdr:to>
      <xdr:col>9</xdr:col>
      <xdr:colOff>0</xdr:colOff>
      <xdr:row>171</xdr:row>
      <xdr:rowOff>209550</xdr:rowOff>
    </xdr:to>
    <xdr:cxnSp macro="">
      <xdr:nvCxnSpPr>
        <xdr:cNvPr id="204" name="Straight Arrow Connector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CxnSpPr/>
      </xdr:nvCxnSpPr>
      <xdr:spPr>
        <a:xfrm flipV="1">
          <a:off x="6677025" y="40290750"/>
          <a:ext cx="962025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1390650</xdr:colOff>
      <xdr:row>181</xdr:row>
      <xdr:rowOff>0</xdr:rowOff>
    </xdr:from>
    <xdr:to>
      <xdr:col>9</xdr:col>
      <xdr:colOff>0</xdr:colOff>
      <xdr:row>184</xdr:row>
      <xdr:rowOff>9525</xdr:rowOff>
    </xdr:to>
    <xdr:cxnSp macro="">
      <xdr:nvCxnSpPr>
        <xdr:cNvPr id="205" name="Straight Arrow Connector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CxnSpPr/>
      </xdr:nvCxnSpPr>
      <xdr:spPr>
        <a:xfrm>
          <a:off x="6657975" y="43148250"/>
          <a:ext cx="990600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1419225</xdr:colOff>
      <xdr:row>185</xdr:row>
      <xdr:rowOff>0</xdr:rowOff>
    </xdr:from>
    <xdr:to>
      <xdr:col>9</xdr:col>
      <xdr:colOff>0</xdr:colOff>
      <xdr:row>187</xdr:row>
      <xdr:rowOff>209550</xdr:rowOff>
    </xdr:to>
    <xdr:cxnSp macro="">
      <xdr:nvCxnSpPr>
        <xdr:cNvPr id="206" name="Straight Arrow Connector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CxnSpPr/>
      </xdr:nvCxnSpPr>
      <xdr:spPr>
        <a:xfrm flipV="1">
          <a:off x="6686550" y="44100750"/>
          <a:ext cx="962025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1200150</xdr:colOff>
      <xdr:row>9</xdr:row>
      <xdr:rowOff>19050</xdr:rowOff>
    </xdr:from>
    <xdr:to>
      <xdr:col>11</xdr:col>
      <xdr:colOff>0</xdr:colOff>
      <xdr:row>16</xdr:row>
      <xdr:rowOff>38100</xdr:rowOff>
    </xdr:to>
    <xdr:cxnSp macro="">
      <xdr:nvCxnSpPr>
        <xdr:cNvPr id="209" name="Straight Arrow Connector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CxnSpPr/>
      </xdr:nvCxnSpPr>
      <xdr:spPr>
        <a:xfrm>
          <a:off x="8848725" y="2190750"/>
          <a:ext cx="1114425" cy="1695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1466850</xdr:colOff>
      <xdr:row>17</xdr:row>
      <xdr:rowOff>38100</xdr:rowOff>
    </xdr:from>
    <xdr:to>
      <xdr:col>10</xdr:col>
      <xdr:colOff>266700</xdr:colOff>
      <xdr:row>24</xdr:row>
      <xdr:rowOff>0</xdr:rowOff>
    </xdr:to>
    <xdr:cxnSp macro="">
      <xdr:nvCxnSpPr>
        <xdr:cNvPr id="210" name="Straight Arrow Connector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CxnSpPr/>
      </xdr:nvCxnSpPr>
      <xdr:spPr>
        <a:xfrm flipV="1">
          <a:off x="9115425" y="4124325"/>
          <a:ext cx="828675" cy="1628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1219200</xdr:colOff>
      <xdr:row>40</xdr:row>
      <xdr:rowOff>228600</xdr:rowOff>
    </xdr:from>
    <xdr:to>
      <xdr:col>11</xdr:col>
      <xdr:colOff>19050</xdr:colOff>
      <xdr:row>48</xdr:row>
      <xdr:rowOff>19050</xdr:rowOff>
    </xdr:to>
    <xdr:cxnSp macro="">
      <xdr:nvCxnSpPr>
        <xdr:cNvPr id="213" name="Straight Arrow Connector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CxnSpPr/>
      </xdr:nvCxnSpPr>
      <xdr:spPr>
        <a:xfrm>
          <a:off x="8867775" y="9801225"/>
          <a:ext cx="1114425" cy="1695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1485900</xdr:colOff>
      <xdr:row>49</xdr:row>
      <xdr:rowOff>19050</xdr:rowOff>
    </xdr:from>
    <xdr:to>
      <xdr:col>11</xdr:col>
      <xdr:colOff>0</xdr:colOff>
      <xdr:row>55</xdr:row>
      <xdr:rowOff>219075</xdr:rowOff>
    </xdr:to>
    <xdr:cxnSp macro="">
      <xdr:nvCxnSpPr>
        <xdr:cNvPr id="214" name="Straight Arrow Connector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CxnSpPr/>
      </xdr:nvCxnSpPr>
      <xdr:spPr>
        <a:xfrm flipV="1">
          <a:off x="9134475" y="11734800"/>
          <a:ext cx="828675" cy="1628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1190625</xdr:colOff>
      <xdr:row>72</xdr:row>
      <xdr:rowOff>209550</xdr:rowOff>
    </xdr:from>
    <xdr:to>
      <xdr:col>10</xdr:col>
      <xdr:colOff>276225</xdr:colOff>
      <xdr:row>80</xdr:row>
      <xdr:rowOff>0</xdr:rowOff>
    </xdr:to>
    <xdr:cxnSp macro="">
      <xdr:nvCxnSpPr>
        <xdr:cNvPr id="215" name="Straight Arrow Connector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CxnSpPr/>
      </xdr:nvCxnSpPr>
      <xdr:spPr>
        <a:xfrm>
          <a:off x="8839200" y="17402175"/>
          <a:ext cx="1114425" cy="1695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1457325</xdr:colOff>
      <xdr:row>81</xdr:row>
      <xdr:rowOff>0</xdr:rowOff>
    </xdr:from>
    <xdr:to>
      <xdr:col>10</xdr:col>
      <xdr:colOff>257175</xdr:colOff>
      <xdr:row>87</xdr:row>
      <xdr:rowOff>200025</xdr:rowOff>
    </xdr:to>
    <xdr:cxnSp macro="">
      <xdr:nvCxnSpPr>
        <xdr:cNvPr id="216" name="Straight Arrow Connector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CxnSpPr/>
      </xdr:nvCxnSpPr>
      <xdr:spPr>
        <a:xfrm flipV="1">
          <a:off x="9105900" y="19335750"/>
          <a:ext cx="828675" cy="1628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1209675</xdr:colOff>
      <xdr:row>104</xdr:row>
      <xdr:rowOff>228600</xdr:rowOff>
    </xdr:from>
    <xdr:to>
      <xdr:col>11</xdr:col>
      <xdr:colOff>9525</xdr:colOff>
      <xdr:row>112</xdr:row>
      <xdr:rowOff>19050</xdr:rowOff>
    </xdr:to>
    <xdr:cxnSp macro="">
      <xdr:nvCxnSpPr>
        <xdr:cNvPr id="217" name="Straight Arrow Connector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CxnSpPr/>
      </xdr:nvCxnSpPr>
      <xdr:spPr>
        <a:xfrm>
          <a:off x="8858250" y="25041225"/>
          <a:ext cx="1114425" cy="1695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1476375</xdr:colOff>
      <xdr:row>113</xdr:row>
      <xdr:rowOff>19050</xdr:rowOff>
    </xdr:from>
    <xdr:to>
      <xdr:col>10</xdr:col>
      <xdr:colOff>276225</xdr:colOff>
      <xdr:row>119</xdr:row>
      <xdr:rowOff>219075</xdr:rowOff>
    </xdr:to>
    <xdr:cxnSp macro="">
      <xdr:nvCxnSpPr>
        <xdr:cNvPr id="218" name="Straight Arrow Connector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CxnSpPr/>
      </xdr:nvCxnSpPr>
      <xdr:spPr>
        <a:xfrm flipV="1">
          <a:off x="9124950" y="26974800"/>
          <a:ext cx="828675" cy="1628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1209675</xdr:colOff>
      <xdr:row>136</xdr:row>
      <xdr:rowOff>228600</xdr:rowOff>
    </xdr:from>
    <xdr:to>
      <xdr:col>11</xdr:col>
      <xdr:colOff>9525</xdr:colOff>
      <xdr:row>144</xdr:row>
      <xdr:rowOff>19050</xdr:rowOff>
    </xdr:to>
    <xdr:cxnSp macro="">
      <xdr:nvCxnSpPr>
        <xdr:cNvPr id="219" name="Straight Arrow Connector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CxnSpPr/>
      </xdr:nvCxnSpPr>
      <xdr:spPr>
        <a:xfrm>
          <a:off x="8858250" y="32661225"/>
          <a:ext cx="1114425" cy="1695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1476375</xdr:colOff>
      <xdr:row>145</xdr:row>
      <xdr:rowOff>19050</xdr:rowOff>
    </xdr:from>
    <xdr:to>
      <xdr:col>10</xdr:col>
      <xdr:colOff>276225</xdr:colOff>
      <xdr:row>151</xdr:row>
      <xdr:rowOff>219075</xdr:rowOff>
    </xdr:to>
    <xdr:cxnSp macro="">
      <xdr:nvCxnSpPr>
        <xdr:cNvPr id="220" name="Straight Arrow Connector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CxnSpPr/>
      </xdr:nvCxnSpPr>
      <xdr:spPr>
        <a:xfrm flipV="1">
          <a:off x="9124950" y="34594800"/>
          <a:ext cx="828675" cy="1628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1219200</xdr:colOff>
      <xdr:row>169</xdr:row>
      <xdr:rowOff>0</xdr:rowOff>
    </xdr:from>
    <xdr:to>
      <xdr:col>11</xdr:col>
      <xdr:colOff>19050</xdr:colOff>
      <xdr:row>176</xdr:row>
      <xdr:rowOff>28575</xdr:rowOff>
    </xdr:to>
    <xdr:cxnSp macro="">
      <xdr:nvCxnSpPr>
        <xdr:cNvPr id="221" name="Straight Arrow Connector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CxnSpPr/>
      </xdr:nvCxnSpPr>
      <xdr:spPr>
        <a:xfrm>
          <a:off x="8867775" y="40290750"/>
          <a:ext cx="1114425" cy="1695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1485900</xdr:colOff>
      <xdr:row>177</xdr:row>
      <xdr:rowOff>28575</xdr:rowOff>
    </xdr:from>
    <xdr:to>
      <xdr:col>11</xdr:col>
      <xdr:colOff>0</xdr:colOff>
      <xdr:row>183</xdr:row>
      <xdr:rowOff>228600</xdr:rowOff>
    </xdr:to>
    <xdr:cxnSp macro="">
      <xdr:nvCxnSpPr>
        <xdr:cNvPr id="222" name="Straight Arrow Connector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CxnSpPr/>
      </xdr:nvCxnSpPr>
      <xdr:spPr>
        <a:xfrm flipV="1">
          <a:off x="9134475" y="42224325"/>
          <a:ext cx="828675" cy="1628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</xdr:row>
      <xdr:rowOff>117231</xdr:rowOff>
    </xdr:from>
    <xdr:to>
      <xdr:col>2</xdr:col>
      <xdr:colOff>315058</xdr:colOff>
      <xdr:row>2</xdr:row>
      <xdr:rowOff>0</xdr:rowOff>
    </xdr:to>
    <xdr:cxnSp macro="">
      <xdr:nvCxnSpPr>
        <xdr:cNvPr id="185" name="Straight Arrow Connector 184">
          <a:extLst>
            <a:ext uri="{FF2B5EF4-FFF2-40B4-BE49-F238E27FC236}">
              <a16:creationId xmlns:a16="http://schemas.microsoft.com/office/drawing/2014/main" id="{31E40343-518E-468C-9AE4-997476C85D64}"/>
            </a:ext>
          </a:extLst>
        </xdr:cNvPr>
        <xdr:cNvCxnSpPr/>
      </xdr:nvCxnSpPr>
      <xdr:spPr>
        <a:xfrm>
          <a:off x="9936187" y="383931"/>
          <a:ext cx="307731" cy="111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3</xdr:row>
      <xdr:rowOff>0</xdr:rowOff>
    </xdr:from>
    <xdr:to>
      <xdr:col>3</xdr:col>
      <xdr:colOff>0</xdr:colOff>
      <xdr:row>3</xdr:row>
      <xdr:rowOff>139212</xdr:rowOff>
    </xdr:to>
    <xdr:cxnSp macro="">
      <xdr:nvCxnSpPr>
        <xdr:cNvPr id="186" name="Straight Arrow Connector 185">
          <a:extLst>
            <a:ext uri="{FF2B5EF4-FFF2-40B4-BE49-F238E27FC236}">
              <a16:creationId xmlns:a16="http://schemas.microsoft.com/office/drawing/2014/main" id="{D90799F4-BEEE-4831-9216-49A089A7DF9A}"/>
            </a:ext>
          </a:extLst>
        </xdr:cNvPr>
        <xdr:cNvCxnSpPr/>
      </xdr:nvCxnSpPr>
      <xdr:spPr>
        <a:xfrm flipV="1">
          <a:off x="9936187" y="723900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2055935</xdr:colOff>
      <xdr:row>93</xdr:row>
      <xdr:rowOff>114300</xdr:rowOff>
    </xdr:from>
    <xdr:to>
      <xdr:col>2</xdr:col>
      <xdr:colOff>297474</xdr:colOff>
      <xdr:row>93</xdr:row>
      <xdr:rowOff>238858</xdr:rowOff>
    </xdr:to>
    <xdr:cxnSp macro="">
      <xdr:nvCxnSpPr>
        <xdr:cNvPr id="187" name="Straight Arrow Connector 186">
          <a:extLst>
            <a:ext uri="{FF2B5EF4-FFF2-40B4-BE49-F238E27FC236}">
              <a16:creationId xmlns:a16="http://schemas.microsoft.com/office/drawing/2014/main" id="{3F205993-D552-4113-94DC-8376FADF7278}"/>
            </a:ext>
          </a:extLst>
        </xdr:cNvPr>
        <xdr:cNvCxnSpPr/>
      </xdr:nvCxnSpPr>
      <xdr:spPr>
        <a:xfrm>
          <a:off x="9858815" y="21435060"/>
          <a:ext cx="367519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2055935</xdr:colOff>
      <xdr:row>94</xdr:row>
      <xdr:rowOff>238858</xdr:rowOff>
    </xdr:from>
    <xdr:to>
      <xdr:col>2</xdr:col>
      <xdr:colOff>304801</xdr:colOff>
      <xdr:row>95</xdr:row>
      <xdr:rowOff>136282</xdr:rowOff>
    </xdr:to>
    <xdr:cxnSp macro="">
      <xdr:nvCxnSpPr>
        <xdr:cNvPr id="188" name="Straight Arrow Connector 187">
          <a:extLst>
            <a:ext uri="{FF2B5EF4-FFF2-40B4-BE49-F238E27FC236}">
              <a16:creationId xmlns:a16="http://schemas.microsoft.com/office/drawing/2014/main" id="{A404B0EE-15D1-46A5-8064-DB7F4B1267ED}"/>
            </a:ext>
          </a:extLst>
        </xdr:cNvPr>
        <xdr:cNvCxnSpPr/>
      </xdr:nvCxnSpPr>
      <xdr:spPr>
        <a:xfrm flipV="1">
          <a:off x="9858815" y="21780598"/>
          <a:ext cx="374846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2061796</xdr:colOff>
      <xdr:row>93</xdr:row>
      <xdr:rowOff>127488</xdr:rowOff>
    </xdr:from>
    <xdr:to>
      <xdr:col>2</xdr:col>
      <xdr:colOff>303335</xdr:colOff>
      <xdr:row>94</xdr:row>
      <xdr:rowOff>10258</xdr:rowOff>
    </xdr:to>
    <xdr:cxnSp macro="">
      <xdr:nvCxnSpPr>
        <xdr:cNvPr id="189" name="Straight Arrow Connector 188">
          <a:extLst>
            <a:ext uri="{FF2B5EF4-FFF2-40B4-BE49-F238E27FC236}">
              <a16:creationId xmlns:a16="http://schemas.microsoft.com/office/drawing/2014/main" id="{6E82D483-C61E-4E55-98D6-D650CA8EA17D}"/>
            </a:ext>
          </a:extLst>
        </xdr:cNvPr>
        <xdr:cNvCxnSpPr/>
      </xdr:nvCxnSpPr>
      <xdr:spPr>
        <a:xfrm>
          <a:off x="9864676" y="21448248"/>
          <a:ext cx="367519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8792</xdr:colOff>
      <xdr:row>13</xdr:row>
      <xdr:rowOff>140677</xdr:rowOff>
    </xdr:from>
    <xdr:to>
      <xdr:col>2</xdr:col>
      <xdr:colOff>316523</xdr:colOff>
      <xdr:row>14</xdr:row>
      <xdr:rowOff>23447</xdr:rowOff>
    </xdr:to>
    <xdr:cxnSp macro="">
      <xdr:nvCxnSpPr>
        <xdr:cNvPr id="190" name="Straight Arrow Connector 189">
          <a:extLst>
            <a:ext uri="{FF2B5EF4-FFF2-40B4-BE49-F238E27FC236}">
              <a16:creationId xmlns:a16="http://schemas.microsoft.com/office/drawing/2014/main" id="{22A1A9B5-1AB5-4ABD-82F2-BAFD4C77AB48}"/>
            </a:ext>
          </a:extLst>
        </xdr:cNvPr>
        <xdr:cNvCxnSpPr/>
      </xdr:nvCxnSpPr>
      <xdr:spPr>
        <a:xfrm>
          <a:off x="9937652" y="3150577"/>
          <a:ext cx="307731" cy="1189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8792</xdr:colOff>
      <xdr:row>15</xdr:row>
      <xdr:rowOff>23446</xdr:rowOff>
    </xdr:from>
    <xdr:to>
      <xdr:col>3</xdr:col>
      <xdr:colOff>1465</xdr:colOff>
      <xdr:row>15</xdr:row>
      <xdr:rowOff>162658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64E698EA-DA9D-4A40-96B4-EF38BDEC715D}"/>
            </a:ext>
          </a:extLst>
        </xdr:cNvPr>
        <xdr:cNvCxnSpPr/>
      </xdr:nvCxnSpPr>
      <xdr:spPr>
        <a:xfrm flipV="1">
          <a:off x="9937652" y="3505786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9</xdr:row>
      <xdr:rowOff>109904</xdr:rowOff>
    </xdr:from>
    <xdr:to>
      <xdr:col>2</xdr:col>
      <xdr:colOff>315058</xdr:colOff>
      <xdr:row>9</xdr:row>
      <xdr:rowOff>234462</xdr:rowOff>
    </xdr:to>
    <xdr:cxnSp macro="">
      <xdr:nvCxnSpPr>
        <xdr:cNvPr id="192" name="Straight Arrow Connector 191">
          <a:extLst>
            <a:ext uri="{FF2B5EF4-FFF2-40B4-BE49-F238E27FC236}">
              <a16:creationId xmlns:a16="http://schemas.microsoft.com/office/drawing/2014/main" id="{99B8F2DF-2B86-4374-846B-D12CB44BBE81}"/>
            </a:ext>
          </a:extLst>
        </xdr:cNvPr>
        <xdr:cNvCxnSpPr/>
      </xdr:nvCxnSpPr>
      <xdr:spPr>
        <a:xfrm>
          <a:off x="9936187" y="2205404"/>
          <a:ext cx="307731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10</xdr:row>
      <xdr:rowOff>234462</xdr:rowOff>
    </xdr:from>
    <xdr:to>
      <xdr:col>3</xdr:col>
      <xdr:colOff>0</xdr:colOff>
      <xdr:row>11</xdr:row>
      <xdr:rowOff>131885</xdr:rowOff>
    </xdr:to>
    <xdr:cxnSp macro="">
      <xdr:nvCxnSpPr>
        <xdr:cNvPr id="193" name="Straight Arrow Connector 192">
          <a:extLst>
            <a:ext uri="{FF2B5EF4-FFF2-40B4-BE49-F238E27FC236}">
              <a16:creationId xmlns:a16="http://schemas.microsoft.com/office/drawing/2014/main" id="{955CC237-87F8-4355-AB9D-800E1748C645}"/>
            </a:ext>
          </a:extLst>
        </xdr:cNvPr>
        <xdr:cNvCxnSpPr/>
      </xdr:nvCxnSpPr>
      <xdr:spPr>
        <a:xfrm flipV="1">
          <a:off x="9936187" y="2550942"/>
          <a:ext cx="327953" cy="1336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13189</xdr:colOff>
      <xdr:row>5</xdr:row>
      <xdr:rowOff>115765</xdr:rowOff>
    </xdr:from>
    <xdr:to>
      <xdr:col>2</xdr:col>
      <xdr:colOff>320920</xdr:colOff>
      <xdr:row>5</xdr:row>
      <xdr:rowOff>240323</xdr:rowOff>
    </xdr:to>
    <xdr:cxnSp macro="">
      <xdr:nvCxnSpPr>
        <xdr:cNvPr id="194" name="Straight Arrow Connector 193">
          <a:extLst>
            <a:ext uri="{FF2B5EF4-FFF2-40B4-BE49-F238E27FC236}">
              <a16:creationId xmlns:a16="http://schemas.microsoft.com/office/drawing/2014/main" id="{68FE5907-EAE3-453A-804D-9FE79DC2B2F8}"/>
            </a:ext>
          </a:extLst>
        </xdr:cNvPr>
        <xdr:cNvCxnSpPr/>
      </xdr:nvCxnSpPr>
      <xdr:spPr>
        <a:xfrm>
          <a:off x="9942049" y="1296865"/>
          <a:ext cx="307731" cy="1093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13189</xdr:colOff>
      <xdr:row>6</xdr:row>
      <xdr:rowOff>240322</xdr:rowOff>
    </xdr:from>
    <xdr:to>
      <xdr:col>3</xdr:col>
      <xdr:colOff>5862</xdr:colOff>
      <xdr:row>7</xdr:row>
      <xdr:rowOff>137746</xdr:rowOff>
    </xdr:to>
    <xdr:cxnSp macro="">
      <xdr:nvCxnSpPr>
        <xdr:cNvPr id="196" name="Straight Arrow Connector 195">
          <a:extLst>
            <a:ext uri="{FF2B5EF4-FFF2-40B4-BE49-F238E27FC236}">
              <a16:creationId xmlns:a16="http://schemas.microsoft.com/office/drawing/2014/main" id="{C57C447F-3FCB-487B-8CAE-6BE74EA2C9D7}"/>
            </a:ext>
          </a:extLst>
        </xdr:cNvPr>
        <xdr:cNvCxnSpPr/>
      </xdr:nvCxnSpPr>
      <xdr:spPr>
        <a:xfrm flipV="1">
          <a:off x="9942049" y="1634782"/>
          <a:ext cx="327953" cy="1412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16119</xdr:colOff>
      <xdr:row>69</xdr:row>
      <xdr:rowOff>126023</xdr:rowOff>
    </xdr:from>
    <xdr:to>
      <xdr:col>3</xdr:col>
      <xdr:colOff>1465</xdr:colOff>
      <xdr:row>70</xdr:row>
      <xdr:rowOff>8793</xdr:rowOff>
    </xdr:to>
    <xdr:cxnSp macro="">
      <xdr:nvCxnSpPr>
        <xdr:cNvPr id="207" name="Straight Arrow Connector 206">
          <a:extLst>
            <a:ext uri="{FF2B5EF4-FFF2-40B4-BE49-F238E27FC236}">
              <a16:creationId xmlns:a16="http://schemas.microsoft.com/office/drawing/2014/main" id="{4E7F8AE7-25A8-44E1-95CB-5F6428154E6F}"/>
            </a:ext>
          </a:extLst>
        </xdr:cNvPr>
        <xdr:cNvCxnSpPr/>
      </xdr:nvCxnSpPr>
      <xdr:spPr>
        <a:xfrm>
          <a:off x="9944979" y="15960383"/>
          <a:ext cx="320626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16119</xdr:colOff>
      <xdr:row>71</xdr:row>
      <xdr:rowOff>8792</xdr:rowOff>
    </xdr:from>
    <xdr:to>
      <xdr:col>3</xdr:col>
      <xdr:colOff>8792</xdr:colOff>
      <xdr:row>71</xdr:row>
      <xdr:rowOff>148004</xdr:rowOff>
    </xdr:to>
    <xdr:cxnSp macro="">
      <xdr:nvCxnSpPr>
        <xdr:cNvPr id="208" name="Straight Arrow Connector 207">
          <a:extLst>
            <a:ext uri="{FF2B5EF4-FFF2-40B4-BE49-F238E27FC236}">
              <a16:creationId xmlns:a16="http://schemas.microsoft.com/office/drawing/2014/main" id="{A422AD4F-9359-476D-9E5F-5E002DF6FE8F}"/>
            </a:ext>
          </a:extLst>
        </xdr:cNvPr>
        <xdr:cNvCxnSpPr/>
      </xdr:nvCxnSpPr>
      <xdr:spPr>
        <a:xfrm flipV="1">
          <a:off x="9944979" y="16300352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65</xdr:row>
      <xdr:rowOff>117231</xdr:rowOff>
    </xdr:from>
    <xdr:to>
      <xdr:col>2</xdr:col>
      <xdr:colOff>307731</xdr:colOff>
      <xdr:row>66</xdr:row>
      <xdr:rowOff>1</xdr:rowOff>
    </xdr:to>
    <xdr:cxnSp macro="">
      <xdr:nvCxnSpPr>
        <xdr:cNvPr id="211" name="Straight Arrow Connector 210">
          <a:extLst>
            <a:ext uri="{FF2B5EF4-FFF2-40B4-BE49-F238E27FC236}">
              <a16:creationId xmlns:a16="http://schemas.microsoft.com/office/drawing/2014/main" id="{CF78D679-7B94-419F-AAB8-DF590B129B6C}"/>
            </a:ext>
          </a:extLst>
        </xdr:cNvPr>
        <xdr:cNvCxnSpPr/>
      </xdr:nvCxnSpPr>
      <xdr:spPr>
        <a:xfrm>
          <a:off x="9928860" y="15037191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315058</xdr:colOff>
      <xdr:row>67</xdr:row>
      <xdr:rowOff>139212</xdr:rowOff>
    </xdr:to>
    <xdr:cxnSp macro="">
      <xdr:nvCxnSpPr>
        <xdr:cNvPr id="212" name="Straight Arrow Connector 211">
          <a:extLst>
            <a:ext uri="{FF2B5EF4-FFF2-40B4-BE49-F238E27FC236}">
              <a16:creationId xmlns:a16="http://schemas.microsoft.com/office/drawing/2014/main" id="{D3C15B36-20A3-4213-80E3-67C1AA286F92}"/>
            </a:ext>
          </a:extLst>
        </xdr:cNvPr>
        <xdr:cNvCxnSpPr/>
      </xdr:nvCxnSpPr>
      <xdr:spPr>
        <a:xfrm flipV="1">
          <a:off x="9928860" y="15377160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2064726</xdr:colOff>
      <xdr:row>73</xdr:row>
      <xdr:rowOff>108439</xdr:rowOff>
    </xdr:from>
    <xdr:to>
      <xdr:col>2</xdr:col>
      <xdr:colOff>306265</xdr:colOff>
      <xdr:row>73</xdr:row>
      <xdr:rowOff>232997</xdr:rowOff>
    </xdr:to>
    <xdr:cxnSp macro="">
      <xdr:nvCxnSpPr>
        <xdr:cNvPr id="223" name="Straight Arrow Connector 222">
          <a:extLst>
            <a:ext uri="{FF2B5EF4-FFF2-40B4-BE49-F238E27FC236}">
              <a16:creationId xmlns:a16="http://schemas.microsoft.com/office/drawing/2014/main" id="{D39943CF-0E40-4C93-847A-FCEDC4CA8047}"/>
            </a:ext>
          </a:extLst>
        </xdr:cNvPr>
        <xdr:cNvCxnSpPr/>
      </xdr:nvCxnSpPr>
      <xdr:spPr>
        <a:xfrm>
          <a:off x="9867606" y="16857199"/>
          <a:ext cx="367519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2064726</xdr:colOff>
      <xdr:row>74</xdr:row>
      <xdr:rowOff>232996</xdr:rowOff>
    </xdr:from>
    <xdr:to>
      <xdr:col>2</xdr:col>
      <xdr:colOff>313592</xdr:colOff>
      <xdr:row>75</xdr:row>
      <xdr:rowOff>130420</xdr:rowOff>
    </xdr:to>
    <xdr:cxnSp macro="">
      <xdr:nvCxnSpPr>
        <xdr:cNvPr id="224" name="Straight Arrow Connector 223">
          <a:extLst>
            <a:ext uri="{FF2B5EF4-FFF2-40B4-BE49-F238E27FC236}">
              <a16:creationId xmlns:a16="http://schemas.microsoft.com/office/drawing/2014/main" id="{1E0477F8-563D-429A-A2CB-83C9924478E4}"/>
            </a:ext>
          </a:extLst>
        </xdr:cNvPr>
        <xdr:cNvCxnSpPr/>
      </xdr:nvCxnSpPr>
      <xdr:spPr>
        <a:xfrm flipV="1">
          <a:off x="9867606" y="17202736"/>
          <a:ext cx="374846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11723</xdr:colOff>
      <xdr:row>81</xdr:row>
      <xdr:rowOff>121627</xdr:rowOff>
    </xdr:from>
    <xdr:to>
      <xdr:col>2</xdr:col>
      <xdr:colOff>319454</xdr:colOff>
      <xdr:row>82</xdr:row>
      <xdr:rowOff>4396</xdr:rowOff>
    </xdr:to>
    <xdr:cxnSp macro="">
      <xdr:nvCxnSpPr>
        <xdr:cNvPr id="225" name="Straight Arrow Connector 224">
          <a:extLst>
            <a:ext uri="{FF2B5EF4-FFF2-40B4-BE49-F238E27FC236}">
              <a16:creationId xmlns:a16="http://schemas.microsoft.com/office/drawing/2014/main" id="{CFA2E004-0FF4-45AF-93CC-15990DB3143A}"/>
            </a:ext>
          </a:extLst>
        </xdr:cNvPr>
        <xdr:cNvCxnSpPr/>
      </xdr:nvCxnSpPr>
      <xdr:spPr>
        <a:xfrm>
          <a:off x="9940583" y="18699187"/>
          <a:ext cx="307731" cy="111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11723</xdr:colOff>
      <xdr:row>83</xdr:row>
      <xdr:rowOff>4396</xdr:rowOff>
    </xdr:from>
    <xdr:to>
      <xdr:col>3</xdr:col>
      <xdr:colOff>4396</xdr:colOff>
      <xdr:row>83</xdr:row>
      <xdr:rowOff>143608</xdr:rowOff>
    </xdr:to>
    <xdr:cxnSp macro="">
      <xdr:nvCxnSpPr>
        <xdr:cNvPr id="226" name="Straight Arrow Connector 225">
          <a:extLst>
            <a:ext uri="{FF2B5EF4-FFF2-40B4-BE49-F238E27FC236}">
              <a16:creationId xmlns:a16="http://schemas.microsoft.com/office/drawing/2014/main" id="{1F656E49-7860-4A2B-B2FB-18D9F5CC63AC}"/>
            </a:ext>
          </a:extLst>
        </xdr:cNvPr>
        <xdr:cNvCxnSpPr/>
      </xdr:nvCxnSpPr>
      <xdr:spPr>
        <a:xfrm flipV="1">
          <a:off x="9940583" y="19039156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17585</xdr:colOff>
      <xdr:row>77</xdr:row>
      <xdr:rowOff>127488</xdr:rowOff>
    </xdr:from>
    <xdr:to>
      <xdr:col>3</xdr:col>
      <xdr:colOff>2931</xdr:colOff>
      <xdr:row>78</xdr:row>
      <xdr:rowOff>10257</xdr:rowOff>
    </xdr:to>
    <xdr:cxnSp macro="">
      <xdr:nvCxnSpPr>
        <xdr:cNvPr id="227" name="Straight Arrow Connector 226">
          <a:extLst>
            <a:ext uri="{FF2B5EF4-FFF2-40B4-BE49-F238E27FC236}">
              <a16:creationId xmlns:a16="http://schemas.microsoft.com/office/drawing/2014/main" id="{42BD8E26-F0AD-42F2-A679-C3B0DADC966E}"/>
            </a:ext>
          </a:extLst>
        </xdr:cNvPr>
        <xdr:cNvCxnSpPr/>
      </xdr:nvCxnSpPr>
      <xdr:spPr>
        <a:xfrm>
          <a:off x="9946445" y="17790648"/>
          <a:ext cx="320626" cy="111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17585</xdr:colOff>
      <xdr:row>79</xdr:row>
      <xdr:rowOff>10257</xdr:rowOff>
    </xdr:from>
    <xdr:to>
      <xdr:col>3</xdr:col>
      <xdr:colOff>10258</xdr:colOff>
      <xdr:row>79</xdr:row>
      <xdr:rowOff>149469</xdr:rowOff>
    </xdr:to>
    <xdr:cxnSp macro="">
      <xdr:nvCxnSpPr>
        <xdr:cNvPr id="228" name="Straight Arrow Connector 227">
          <a:extLst>
            <a:ext uri="{FF2B5EF4-FFF2-40B4-BE49-F238E27FC236}">
              <a16:creationId xmlns:a16="http://schemas.microsoft.com/office/drawing/2014/main" id="{A16249AB-D070-48ED-BE42-8ED171B7B651}"/>
            </a:ext>
          </a:extLst>
        </xdr:cNvPr>
        <xdr:cNvCxnSpPr/>
      </xdr:nvCxnSpPr>
      <xdr:spPr>
        <a:xfrm flipV="1">
          <a:off x="9946445" y="18130617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1466</xdr:colOff>
      <xdr:row>85</xdr:row>
      <xdr:rowOff>118696</xdr:rowOff>
    </xdr:from>
    <xdr:to>
      <xdr:col>2</xdr:col>
      <xdr:colOff>309197</xdr:colOff>
      <xdr:row>86</xdr:row>
      <xdr:rowOff>1466</xdr:rowOff>
    </xdr:to>
    <xdr:cxnSp macro="">
      <xdr:nvCxnSpPr>
        <xdr:cNvPr id="229" name="Straight Arrow Connector 228">
          <a:extLst>
            <a:ext uri="{FF2B5EF4-FFF2-40B4-BE49-F238E27FC236}">
              <a16:creationId xmlns:a16="http://schemas.microsoft.com/office/drawing/2014/main" id="{24B12CBB-29F5-4B7E-97DD-A59BED97E776}"/>
            </a:ext>
          </a:extLst>
        </xdr:cNvPr>
        <xdr:cNvCxnSpPr/>
      </xdr:nvCxnSpPr>
      <xdr:spPr>
        <a:xfrm>
          <a:off x="9930326" y="19610656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1466</xdr:colOff>
      <xdr:row>87</xdr:row>
      <xdr:rowOff>1465</xdr:rowOff>
    </xdr:from>
    <xdr:to>
      <xdr:col>2</xdr:col>
      <xdr:colOff>316524</xdr:colOff>
      <xdr:row>87</xdr:row>
      <xdr:rowOff>140677</xdr:rowOff>
    </xdr:to>
    <xdr:cxnSp macro="">
      <xdr:nvCxnSpPr>
        <xdr:cNvPr id="230" name="Straight Arrow Connector 229">
          <a:extLst>
            <a:ext uri="{FF2B5EF4-FFF2-40B4-BE49-F238E27FC236}">
              <a16:creationId xmlns:a16="http://schemas.microsoft.com/office/drawing/2014/main" id="{B6EE6533-19DF-420A-AF3A-E97ACAFFB0F5}"/>
            </a:ext>
          </a:extLst>
        </xdr:cNvPr>
        <xdr:cNvCxnSpPr/>
      </xdr:nvCxnSpPr>
      <xdr:spPr>
        <a:xfrm flipV="1">
          <a:off x="9930326" y="19950625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2058865</xdr:colOff>
      <xdr:row>89</xdr:row>
      <xdr:rowOff>109904</xdr:rowOff>
    </xdr:from>
    <xdr:to>
      <xdr:col>2</xdr:col>
      <xdr:colOff>300404</xdr:colOff>
      <xdr:row>89</xdr:row>
      <xdr:rowOff>234462</xdr:rowOff>
    </xdr:to>
    <xdr:cxnSp macro="">
      <xdr:nvCxnSpPr>
        <xdr:cNvPr id="231" name="Straight Arrow Connector 230">
          <a:extLst>
            <a:ext uri="{FF2B5EF4-FFF2-40B4-BE49-F238E27FC236}">
              <a16:creationId xmlns:a16="http://schemas.microsoft.com/office/drawing/2014/main" id="{2D67581B-5BE8-4E1C-AF02-3E2624673C74}"/>
            </a:ext>
          </a:extLst>
        </xdr:cNvPr>
        <xdr:cNvCxnSpPr/>
      </xdr:nvCxnSpPr>
      <xdr:spPr>
        <a:xfrm>
          <a:off x="9861745" y="20516264"/>
          <a:ext cx="367519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2058865</xdr:colOff>
      <xdr:row>90</xdr:row>
      <xdr:rowOff>234462</xdr:rowOff>
    </xdr:from>
    <xdr:to>
      <xdr:col>2</xdr:col>
      <xdr:colOff>307731</xdr:colOff>
      <xdr:row>91</xdr:row>
      <xdr:rowOff>131885</xdr:rowOff>
    </xdr:to>
    <xdr:cxnSp macro="">
      <xdr:nvCxnSpPr>
        <xdr:cNvPr id="232" name="Straight Arrow Connector 231">
          <a:extLst>
            <a:ext uri="{FF2B5EF4-FFF2-40B4-BE49-F238E27FC236}">
              <a16:creationId xmlns:a16="http://schemas.microsoft.com/office/drawing/2014/main" id="{AF83CDB4-C3DE-4054-B7D4-67ABB43D830A}"/>
            </a:ext>
          </a:extLst>
        </xdr:cNvPr>
        <xdr:cNvCxnSpPr/>
      </xdr:nvCxnSpPr>
      <xdr:spPr>
        <a:xfrm flipV="1">
          <a:off x="9861745" y="20861802"/>
          <a:ext cx="374846" cy="1336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25</xdr:row>
      <xdr:rowOff>109904</xdr:rowOff>
    </xdr:from>
    <xdr:to>
      <xdr:col>2</xdr:col>
      <xdr:colOff>315058</xdr:colOff>
      <xdr:row>25</xdr:row>
      <xdr:rowOff>234462</xdr:rowOff>
    </xdr:to>
    <xdr:cxnSp macro="">
      <xdr:nvCxnSpPr>
        <xdr:cNvPr id="233" name="Straight Arrow Connector 232">
          <a:extLst>
            <a:ext uri="{FF2B5EF4-FFF2-40B4-BE49-F238E27FC236}">
              <a16:creationId xmlns:a16="http://schemas.microsoft.com/office/drawing/2014/main" id="{AF57535E-1D3E-4F2D-9A28-94FDE21B530A}"/>
            </a:ext>
          </a:extLst>
        </xdr:cNvPr>
        <xdr:cNvCxnSpPr/>
      </xdr:nvCxnSpPr>
      <xdr:spPr>
        <a:xfrm>
          <a:off x="9936187" y="5878244"/>
          <a:ext cx="307731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26</xdr:row>
      <xdr:rowOff>234461</xdr:rowOff>
    </xdr:from>
    <xdr:to>
      <xdr:col>3</xdr:col>
      <xdr:colOff>0</xdr:colOff>
      <xdr:row>27</xdr:row>
      <xdr:rowOff>131885</xdr:rowOff>
    </xdr:to>
    <xdr:cxnSp macro="">
      <xdr:nvCxnSpPr>
        <xdr:cNvPr id="234" name="Straight Arrow Connector 233">
          <a:extLst>
            <a:ext uri="{FF2B5EF4-FFF2-40B4-BE49-F238E27FC236}">
              <a16:creationId xmlns:a16="http://schemas.microsoft.com/office/drawing/2014/main" id="{9FB8130F-165B-4521-9AB5-F21053B64BCA}"/>
            </a:ext>
          </a:extLst>
        </xdr:cNvPr>
        <xdr:cNvCxnSpPr/>
      </xdr:nvCxnSpPr>
      <xdr:spPr>
        <a:xfrm flipV="1">
          <a:off x="9936187" y="6231401"/>
          <a:ext cx="327953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2064726</xdr:colOff>
      <xdr:row>29</xdr:row>
      <xdr:rowOff>108439</xdr:rowOff>
    </xdr:from>
    <xdr:to>
      <xdr:col>2</xdr:col>
      <xdr:colOff>306265</xdr:colOff>
      <xdr:row>29</xdr:row>
      <xdr:rowOff>232997</xdr:rowOff>
    </xdr:to>
    <xdr:cxnSp macro="">
      <xdr:nvCxnSpPr>
        <xdr:cNvPr id="235" name="Straight Arrow Connector 234">
          <a:extLst>
            <a:ext uri="{FF2B5EF4-FFF2-40B4-BE49-F238E27FC236}">
              <a16:creationId xmlns:a16="http://schemas.microsoft.com/office/drawing/2014/main" id="{310DCF97-5D9F-4435-81D6-E7A8988387FF}"/>
            </a:ext>
          </a:extLst>
        </xdr:cNvPr>
        <xdr:cNvCxnSpPr/>
      </xdr:nvCxnSpPr>
      <xdr:spPr>
        <a:xfrm>
          <a:off x="9867606" y="6798799"/>
          <a:ext cx="367519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2064726</xdr:colOff>
      <xdr:row>30</xdr:row>
      <xdr:rowOff>232996</xdr:rowOff>
    </xdr:from>
    <xdr:to>
      <xdr:col>2</xdr:col>
      <xdr:colOff>313592</xdr:colOff>
      <xdr:row>31</xdr:row>
      <xdr:rowOff>130420</xdr:rowOff>
    </xdr:to>
    <xdr:cxnSp macro="">
      <xdr:nvCxnSpPr>
        <xdr:cNvPr id="236" name="Straight Arrow Connector 235">
          <a:extLst>
            <a:ext uri="{FF2B5EF4-FFF2-40B4-BE49-F238E27FC236}">
              <a16:creationId xmlns:a16="http://schemas.microsoft.com/office/drawing/2014/main" id="{8027BC13-1A0F-494C-910B-F2DA1498F29D}"/>
            </a:ext>
          </a:extLst>
        </xdr:cNvPr>
        <xdr:cNvCxnSpPr/>
      </xdr:nvCxnSpPr>
      <xdr:spPr>
        <a:xfrm flipV="1">
          <a:off x="9867606" y="7144336"/>
          <a:ext cx="374846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11723</xdr:colOff>
      <xdr:row>33</xdr:row>
      <xdr:rowOff>128954</xdr:rowOff>
    </xdr:from>
    <xdr:to>
      <xdr:col>2</xdr:col>
      <xdr:colOff>319454</xdr:colOff>
      <xdr:row>34</xdr:row>
      <xdr:rowOff>11724</xdr:rowOff>
    </xdr:to>
    <xdr:cxnSp macro="">
      <xdr:nvCxnSpPr>
        <xdr:cNvPr id="237" name="Straight Arrow Connector 236">
          <a:extLst>
            <a:ext uri="{FF2B5EF4-FFF2-40B4-BE49-F238E27FC236}">
              <a16:creationId xmlns:a16="http://schemas.microsoft.com/office/drawing/2014/main" id="{22CF395F-B2AF-4A3B-8013-1DCA283C89BE}"/>
            </a:ext>
          </a:extLst>
        </xdr:cNvPr>
        <xdr:cNvCxnSpPr/>
      </xdr:nvCxnSpPr>
      <xdr:spPr>
        <a:xfrm>
          <a:off x="9940583" y="7733714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11723</xdr:colOff>
      <xdr:row>35</xdr:row>
      <xdr:rowOff>11723</xdr:rowOff>
    </xdr:from>
    <xdr:to>
      <xdr:col>3</xdr:col>
      <xdr:colOff>4396</xdr:colOff>
      <xdr:row>35</xdr:row>
      <xdr:rowOff>150935</xdr:rowOff>
    </xdr:to>
    <xdr:cxnSp macro="">
      <xdr:nvCxnSpPr>
        <xdr:cNvPr id="238" name="Straight Arrow Connector 237">
          <a:extLst>
            <a:ext uri="{FF2B5EF4-FFF2-40B4-BE49-F238E27FC236}">
              <a16:creationId xmlns:a16="http://schemas.microsoft.com/office/drawing/2014/main" id="{B2249F4E-B8DE-4AEF-8CC0-C2294DBA0E76}"/>
            </a:ext>
          </a:extLst>
        </xdr:cNvPr>
        <xdr:cNvCxnSpPr/>
      </xdr:nvCxnSpPr>
      <xdr:spPr>
        <a:xfrm flipV="1">
          <a:off x="9940583" y="8073683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</xdr:colOff>
      <xdr:row>37</xdr:row>
      <xdr:rowOff>120162</xdr:rowOff>
    </xdr:from>
    <xdr:to>
      <xdr:col>2</xdr:col>
      <xdr:colOff>317988</xdr:colOff>
      <xdr:row>38</xdr:row>
      <xdr:rowOff>2932</xdr:rowOff>
    </xdr:to>
    <xdr:cxnSp macro="">
      <xdr:nvCxnSpPr>
        <xdr:cNvPr id="239" name="Straight Arrow Connector 238">
          <a:extLst>
            <a:ext uri="{FF2B5EF4-FFF2-40B4-BE49-F238E27FC236}">
              <a16:creationId xmlns:a16="http://schemas.microsoft.com/office/drawing/2014/main" id="{9D87EACA-43B2-4497-AFD7-1A4112489FD4}"/>
            </a:ext>
          </a:extLst>
        </xdr:cNvPr>
        <xdr:cNvCxnSpPr/>
      </xdr:nvCxnSpPr>
      <xdr:spPr>
        <a:xfrm>
          <a:off x="9939117" y="8639322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</xdr:colOff>
      <xdr:row>39</xdr:row>
      <xdr:rowOff>2931</xdr:rowOff>
    </xdr:from>
    <xdr:to>
      <xdr:col>3</xdr:col>
      <xdr:colOff>2930</xdr:colOff>
      <xdr:row>39</xdr:row>
      <xdr:rowOff>142143</xdr:rowOff>
    </xdr:to>
    <xdr:cxnSp macro="">
      <xdr:nvCxnSpPr>
        <xdr:cNvPr id="240" name="Straight Arrow Connector 239">
          <a:extLst>
            <a:ext uri="{FF2B5EF4-FFF2-40B4-BE49-F238E27FC236}">
              <a16:creationId xmlns:a16="http://schemas.microsoft.com/office/drawing/2014/main" id="{EDC00B10-258E-4848-A5D2-01C084D6E630}"/>
            </a:ext>
          </a:extLst>
        </xdr:cNvPr>
        <xdr:cNvCxnSpPr/>
      </xdr:nvCxnSpPr>
      <xdr:spPr>
        <a:xfrm flipV="1">
          <a:off x="9939117" y="8979291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8792</xdr:colOff>
      <xdr:row>41</xdr:row>
      <xdr:rowOff>118696</xdr:rowOff>
    </xdr:from>
    <xdr:to>
      <xdr:col>2</xdr:col>
      <xdr:colOff>316523</xdr:colOff>
      <xdr:row>42</xdr:row>
      <xdr:rowOff>1466</xdr:rowOff>
    </xdr:to>
    <xdr:cxnSp macro="">
      <xdr:nvCxnSpPr>
        <xdr:cNvPr id="241" name="Straight Arrow Connector 240">
          <a:extLst>
            <a:ext uri="{FF2B5EF4-FFF2-40B4-BE49-F238E27FC236}">
              <a16:creationId xmlns:a16="http://schemas.microsoft.com/office/drawing/2014/main" id="{A50B49ED-3CD1-420C-9914-B5ABDDC3DDE9}"/>
            </a:ext>
          </a:extLst>
        </xdr:cNvPr>
        <xdr:cNvCxnSpPr/>
      </xdr:nvCxnSpPr>
      <xdr:spPr>
        <a:xfrm>
          <a:off x="9937652" y="9552256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8792</xdr:colOff>
      <xdr:row>43</xdr:row>
      <xdr:rowOff>1465</xdr:rowOff>
    </xdr:from>
    <xdr:to>
      <xdr:col>3</xdr:col>
      <xdr:colOff>1465</xdr:colOff>
      <xdr:row>43</xdr:row>
      <xdr:rowOff>140677</xdr:rowOff>
    </xdr:to>
    <xdr:cxnSp macro="">
      <xdr:nvCxnSpPr>
        <xdr:cNvPr id="242" name="Straight Arrow Connector 241">
          <a:extLst>
            <a:ext uri="{FF2B5EF4-FFF2-40B4-BE49-F238E27FC236}">
              <a16:creationId xmlns:a16="http://schemas.microsoft.com/office/drawing/2014/main" id="{8CE448B0-F0DE-4EA2-B068-DEEAA5382E11}"/>
            </a:ext>
          </a:extLst>
        </xdr:cNvPr>
        <xdr:cNvCxnSpPr/>
      </xdr:nvCxnSpPr>
      <xdr:spPr>
        <a:xfrm flipV="1">
          <a:off x="9937652" y="9892225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29307</xdr:colOff>
      <xdr:row>57</xdr:row>
      <xdr:rowOff>117231</xdr:rowOff>
    </xdr:from>
    <xdr:to>
      <xdr:col>3</xdr:col>
      <xdr:colOff>14653</xdr:colOff>
      <xdr:row>58</xdr:row>
      <xdr:rowOff>0</xdr:rowOff>
    </xdr:to>
    <xdr:cxnSp macro="">
      <xdr:nvCxnSpPr>
        <xdr:cNvPr id="243" name="Straight Arrow Connector 242">
          <a:extLst>
            <a:ext uri="{FF2B5EF4-FFF2-40B4-BE49-F238E27FC236}">
              <a16:creationId xmlns:a16="http://schemas.microsoft.com/office/drawing/2014/main" id="{887BFE94-7A24-4074-A0F2-4F6745B4C75A}"/>
            </a:ext>
          </a:extLst>
        </xdr:cNvPr>
        <xdr:cNvCxnSpPr/>
      </xdr:nvCxnSpPr>
      <xdr:spPr>
        <a:xfrm>
          <a:off x="9958167" y="13208391"/>
          <a:ext cx="320626" cy="111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29307</xdr:colOff>
      <xdr:row>59</xdr:row>
      <xdr:rowOff>0</xdr:rowOff>
    </xdr:from>
    <xdr:to>
      <xdr:col>3</xdr:col>
      <xdr:colOff>21980</xdr:colOff>
      <xdr:row>59</xdr:row>
      <xdr:rowOff>139212</xdr:rowOff>
    </xdr:to>
    <xdr:cxnSp macro="">
      <xdr:nvCxnSpPr>
        <xdr:cNvPr id="244" name="Straight Arrow Connector 243">
          <a:extLst>
            <a:ext uri="{FF2B5EF4-FFF2-40B4-BE49-F238E27FC236}">
              <a16:creationId xmlns:a16="http://schemas.microsoft.com/office/drawing/2014/main" id="{5F5DFFC8-5E00-4A3A-80D1-7DDA2D6235C3}"/>
            </a:ext>
          </a:extLst>
        </xdr:cNvPr>
        <xdr:cNvCxnSpPr/>
      </xdr:nvCxnSpPr>
      <xdr:spPr>
        <a:xfrm flipV="1">
          <a:off x="9958167" y="13548360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13188</xdr:colOff>
      <xdr:row>17</xdr:row>
      <xdr:rowOff>137746</xdr:rowOff>
    </xdr:from>
    <xdr:to>
      <xdr:col>2</xdr:col>
      <xdr:colOff>320919</xdr:colOff>
      <xdr:row>18</xdr:row>
      <xdr:rowOff>20516</xdr:rowOff>
    </xdr:to>
    <xdr:cxnSp macro="">
      <xdr:nvCxnSpPr>
        <xdr:cNvPr id="245" name="Straight Arrow Connector 244">
          <a:extLst>
            <a:ext uri="{FF2B5EF4-FFF2-40B4-BE49-F238E27FC236}">
              <a16:creationId xmlns:a16="http://schemas.microsoft.com/office/drawing/2014/main" id="{784E5F4F-D743-48AC-B39D-7453B5F5FD5A}"/>
            </a:ext>
          </a:extLst>
        </xdr:cNvPr>
        <xdr:cNvCxnSpPr/>
      </xdr:nvCxnSpPr>
      <xdr:spPr>
        <a:xfrm>
          <a:off x="9942048" y="4077286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13188</xdr:colOff>
      <xdr:row>19</xdr:row>
      <xdr:rowOff>20515</xdr:rowOff>
    </xdr:from>
    <xdr:to>
      <xdr:col>3</xdr:col>
      <xdr:colOff>5861</xdr:colOff>
      <xdr:row>19</xdr:row>
      <xdr:rowOff>159727</xdr:rowOff>
    </xdr:to>
    <xdr:cxnSp macro="">
      <xdr:nvCxnSpPr>
        <xdr:cNvPr id="246" name="Straight Arrow Connector 245">
          <a:extLst>
            <a:ext uri="{FF2B5EF4-FFF2-40B4-BE49-F238E27FC236}">
              <a16:creationId xmlns:a16="http://schemas.microsoft.com/office/drawing/2014/main" id="{B7057F9D-3ED2-425E-A960-1313F5115A74}"/>
            </a:ext>
          </a:extLst>
        </xdr:cNvPr>
        <xdr:cNvCxnSpPr/>
      </xdr:nvCxnSpPr>
      <xdr:spPr>
        <a:xfrm flipV="1">
          <a:off x="9942048" y="4417255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2055934</xdr:colOff>
      <xdr:row>21</xdr:row>
      <xdr:rowOff>128954</xdr:rowOff>
    </xdr:from>
    <xdr:to>
      <xdr:col>2</xdr:col>
      <xdr:colOff>297473</xdr:colOff>
      <xdr:row>22</xdr:row>
      <xdr:rowOff>11723</xdr:rowOff>
    </xdr:to>
    <xdr:cxnSp macro="">
      <xdr:nvCxnSpPr>
        <xdr:cNvPr id="247" name="Straight Arrow Connector 246">
          <a:extLst>
            <a:ext uri="{FF2B5EF4-FFF2-40B4-BE49-F238E27FC236}">
              <a16:creationId xmlns:a16="http://schemas.microsoft.com/office/drawing/2014/main" id="{F020F0EB-2384-4241-BAAD-40433946D83F}"/>
            </a:ext>
          </a:extLst>
        </xdr:cNvPr>
        <xdr:cNvCxnSpPr/>
      </xdr:nvCxnSpPr>
      <xdr:spPr>
        <a:xfrm>
          <a:off x="9858814" y="4982894"/>
          <a:ext cx="367519" cy="111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2055934</xdr:colOff>
      <xdr:row>23</xdr:row>
      <xdr:rowOff>11723</xdr:rowOff>
    </xdr:from>
    <xdr:to>
      <xdr:col>2</xdr:col>
      <xdr:colOff>304800</xdr:colOff>
      <xdr:row>23</xdr:row>
      <xdr:rowOff>150935</xdr:rowOff>
    </xdr:to>
    <xdr:cxnSp macro="">
      <xdr:nvCxnSpPr>
        <xdr:cNvPr id="248" name="Straight Arrow Connector 247">
          <a:extLst>
            <a:ext uri="{FF2B5EF4-FFF2-40B4-BE49-F238E27FC236}">
              <a16:creationId xmlns:a16="http://schemas.microsoft.com/office/drawing/2014/main" id="{3CD101EC-6ED0-45AB-84D1-31AE9E76FF23}"/>
            </a:ext>
          </a:extLst>
        </xdr:cNvPr>
        <xdr:cNvCxnSpPr/>
      </xdr:nvCxnSpPr>
      <xdr:spPr>
        <a:xfrm flipV="1">
          <a:off x="9858814" y="5322863"/>
          <a:ext cx="374846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2930</xdr:colOff>
      <xdr:row>61</xdr:row>
      <xdr:rowOff>127489</xdr:rowOff>
    </xdr:from>
    <xdr:to>
      <xdr:col>2</xdr:col>
      <xdr:colOff>310661</xdr:colOff>
      <xdr:row>62</xdr:row>
      <xdr:rowOff>10259</xdr:rowOff>
    </xdr:to>
    <xdr:cxnSp macro="">
      <xdr:nvCxnSpPr>
        <xdr:cNvPr id="249" name="Straight Arrow Connector 248">
          <a:extLst>
            <a:ext uri="{FF2B5EF4-FFF2-40B4-BE49-F238E27FC236}">
              <a16:creationId xmlns:a16="http://schemas.microsoft.com/office/drawing/2014/main" id="{9204EFC6-533F-40C9-9977-38C60D91E682}"/>
            </a:ext>
          </a:extLst>
        </xdr:cNvPr>
        <xdr:cNvCxnSpPr/>
      </xdr:nvCxnSpPr>
      <xdr:spPr>
        <a:xfrm>
          <a:off x="9931790" y="14133049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2930</xdr:colOff>
      <xdr:row>63</xdr:row>
      <xdr:rowOff>10258</xdr:rowOff>
    </xdr:from>
    <xdr:to>
      <xdr:col>2</xdr:col>
      <xdr:colOff>317988</xdr:colOff>
      <xdr:row>63</xdr:row>
      <xdr:rowOff>149470</xdr:rowOff>
    </xdr:to>
    <xdr:cxnSp macro="">
      <xdr:nvCxnSpPr>
        <xdr:cNvPr id="250" name="Straight Arrow Connector 249">
          <a:extLst>
            <a:ext uri="{FF2B5EF4-FFF2-40B4-BE49-F238E27FC236}">
              <a16:creationId xmlns:a16="http://schemas.microsoft.com/office/drawing/2014/main" id="{C2EA18E1-9BC4-41E9-AB90-F954A4AE7F1F}"/>
            </a:ext>
          </a:extLst>
        </xdr:cNvPr>
        <xdr:cNvCxnSpPr/>
      </xdr:nvCxnSpPr>
      <xdr:spPr>
        <a:xfrm flipV="1">
          <a:off x="9931790" y="14473018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4395</xdr:colOff>
      <xdr:row>45</xdr:row>
      <xdr:rowOff>114300</xdr:rowOff>
    </xdr:from>
    <xdr:to>
      <xdr:col>2</xdr:col>
      <xdr:colOff>312126</xdr:colOff>
      <xdr:row>45</xdr:row>
      <xdr:rowOff>238858</xdr:rowOff>
    </xdr:to>
    <xdr:cxnSp macro="">
      <xdr:nvCxnSpPr>
        <xdr:cNvPr id="251" name="Straight Arrow Connector 250">
          <a:extLst>
            <a:ext uri="{FF2B5EF4-FFF2-40B4-BE49-F238E27FC236}">
              <a16:creationId xmlns:a16="http://schemas.microsoft.com/office/drawing/2014/main" id="{00FC76D3-A1FB-4F4A-B0A6-A5A70D368B97}"/>
            </a:ext>
          </a:extLst>
        </xdr:cNvPr>
        <xdr:cNvCxnSpPr/>
      </xdr:nvCxnSpPr>
      <xdr:spPr>
        <a:xfrm>
          <a:off x="9933255" y="10462260"/>
          <a:ext cx="307731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4395</xdr:colOff>
      <xdr:row>46</xdr:row>
      <xdr:rowOff>238858</xdr:rowOff>
    </xdr:from>
    <xdr:to>
      <xdr:col>2</xdr:col>
      <xdr:colOff>319453</xdr:colOff>
      <xdr:row>47</xdr:row>
      <xdr:rowOff>136282</xdr:rowOff>
    </xdr:to>
    <xdr:cxnSp macro="">
      <xdr:nvCxnSpPr>
        <xdr:cNvPr id="252" name="Straight Arrow Connector 251">
          <a:extLst>
            <a:ext uri="{FF2B5EF4-FFF2-40B4-BE49-F238E27FC236}">
              <a16:creationId xmlns:a16="http://schemas.microsoft.com/office/drawing/2014/main" id="{2B4CAA02-A94B-458D-A474-7C437043275E}"/>
            </a:ext>
          </a:extLst>
        </xdr:cNvPr>
        <xdr:cNvCxnSpPr/>
      </xdr:nvCxnSpPr>
      <xdr:spPr>
        <a:xfrm flipV="1">
          <a:off x="9933255" y="10807798"/>
          <a:ext cx="315058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</xdr:colOff>
      <xdr:row>49</xdr:row>
      <xdr:rowOff>105508</xdr:rowOff>
    </xdr:from>
    <xdr:to>
      <xdr:col>2</xdr:col>
      <xdr:colOff>317988</xdr:colOff>
      <xdr:row>49</xdr:row>
      <xdr:rowOff>230066</xdr:rowOff>
    </xdr:to>
    <xdr:cxnSp macro="">
      <xdr:nvCxnSpPr>
        <xdr:cNvPr id="253" name="Straight Arrow Connector 252">
          <a:extLst>
            <a:ext uri="{FF2B5EF4-FFF2-40B4-BE49-F238E27FC236}">
              <a16:creationId xmlns:a16="http://schemas.microsoft.com/office/drawing/2014/main" id="{9BC33701-CB35-4139-9839-C583107361E2}"/>
            </a:ext>
          </a:extLst>
        </xdr:cNvPr>
        <xdr:cNvCxnSpPr/>
      </xdr:nvCxnSpPr>
      <xdr:spPr>
        <a:xfrm>
          <a:off x="9939117" y="11367868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</xdr:colOff>
      <xdr:row>50</xdr:row>
      <xdr:rowOff>230065</xdr:rowOff>
    </xdr:from>
    <xdr:to>
      <xdr:col>3</xdr:col>
      <xdr:colOff>2930</xdr:colOff>
      <xdr:row>51</xdr:row>
      <xdr:rowOff>127489</xdr:rowOff>
    </xdr:to>
    <xdr:cxnSp macro="">
      <xdr:nvCxnSpPr>
        <xdr:cNvPr id="254" name="Straight Arrow Connector 253">
          <a:extLst>
            <a:ext uri="{FF2B5EF4-FFF2-40B4-BE49-F238E27FC236}">
              <a16:creationId xmlns:a16="http://schemas.microsoft.com/office/drawing/2014/main" id="{A047ACB0-E3F6-46CE-97DE-A99B75B7E890}"/>
            </a:ext>
          </a:extLst>
        </xdr:cNvPr>
        <xdr:cNvCxnSpPr/>
      </xdr:nvCxnSpPr>
      <xdr:spPr>
        <a:xfrm flipV="1">
          <a:off x="9939117" y="11721025"/>
          <a:ext cx="327953" cy="1260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16118</xdr:colOff>
      <xdr:row>53</xdr:row>
      <xdr:rowOff>96716</xdr:rowOff>
    </xdr:from>
    <xdr:to>
      <xdr:col>3</xdr:col>
      <xdr:colOff>1464</xdr:colOff>
      <xdr:row>53</xdr:row>
      <xdr:rowOff>221274</xdr:rowOff>
    </xdr:to>
    <xdr:cxnSp macro="">
      <xdr:nvCxnSpPr>
        <xdr:cNvPr id="255" name="Straight Arrow Connector 254">
          <a:extLst>
            <a:ext uri="{FF2B5EF4-FFF2-40B4-BE49-F238E27FC236}">
              <a16:creationId xmlns:a16="http://schemas.microsoft.com/office/drawing/2014/main" id="{31B5021A-8E1F-4F24-9DC7-91AC5D008532}"/>
            </a:ext>
          </a:extLst>
        </xdr:cNvPr>
        <xdr:cNvCxnSpPr/>
      </xdr:nvCxnSpPr>
      <xdr:spPr>
        <a:xfrm>
          <a:off x="9944978" y="12273476"/>
          <a:ext cx="320626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16118</xdr:colOff>
      <xdr:row>54</xdr:row>
      <xdr:rowOff>221273</xdr:rowOff>
    </xdr:from>
    <xdr:to>
      <xdr:col>3</xdr:col>
      <xdr:colOff>8791</xdr:colOff>
      <xdr:row>55</xdr:row>
      <xdr:rowOff>118697</xdr:rowOff>
    </xdr:to>
    <xdr:cxnSp macro="">
      <xdr:nvCxnSpPr>
        <xdr:cNvPr id="256" name="Straight Arrow Connector 255">
          <a:extLst>
            <a:ext uri="{FF2B5EF4-FFF2-40B4-BE49-F238E27FC236}">
              <a16:creationId xmlns:a16="http://schemas.microsoft.com/office/drawing/2014/main" id="{A2CF5564-9450-497B-9117-4D5798275714}"/>
            </a:ext>
          </a:extLst>
        </xdr:cNvPr>
        <xdr:cNvCxnSpPr/>
      </xdr:nvCxnSpPr>
      <xdr:spPr>
        <a:xfrm flipV="1">
          <a:off x="9944978" y="12626633"/>
          <a:ext cx="327953" cy="1260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2060820</xdr:colOff>
      <xdr:row>97</xdr:row>
      <xdr:rowOff>152158</xdr:rowOff>
    </xdr:from>
    <xdr:to>
      <xdr:col>3</xdr:col>
      <xdr:colOff>0</xdr:colOff>
      <xdr:row>98</xdr:row>
      <xdr:rowOff>31750</xdr:rowOff>
    </xdr:to>
    <xdr:cxnSp macro="">
      <xdr:nvCxnSpPr>
        <xdr:cNvPr id="257" name="Straight Arrow Connector 256">
          <a:extLst>
            <a:ext uri="{FF2B5EF4-FFF2-40B4-BE49-F238E27FC236}">
              <a16:creationId xmlns:a16="http://schemas.microsoft.com/office/drawing/2014/main" id="{BEF0F7C3-1505-4023-BFDC-321A253F38F3}"/>
            </a:ext>
          </a:extLst>
        </xdr:cNvPr>
        <xdr:cNvCxnSpPr/>
      </xdr:nvCxnSpPr>
      <xdr:spPr>
        <a:xfrm>
          <a:off x="9863700" y="22387318"/>
          <a:ext cx="400440" cy="1081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2054470</xdr:colOff>
      <xdr:row>98</xdr:row>
      <xdr:rowOff>232508</xdr:rowOff>
    </xdr:from>
    <xdr:to>
      <xdr:col>2</xdr:col>
      <xdr:colOff>303336</xdr:colOff>
      <xdr:row>99</xdr:row>
      <xdr:rowOff>129932</xdr:rowOff>
    </xdr:to>
    <xdr:cxnSp macro="">
      <xdr:nvCxnSpPr>
        <xdr:cNvPr id="258" name="Straight Arrow Connector 257">
          <a:extLst>
            <a:ext uri="{FF2B5EF4-FFF2-40B4-BE49-F238E27FC236}">
              <a16:creationId xmlns:a16="http://schemas.microsoft.com/office/drawing/2014/main" id="{3DA24D14-77EB-4504-BA95-EA235C025C49}"/>
            </a:ext>
          </a:extLst>
        </xdr:cNvPr>
        <xdr:cNvCxnSpPr/>
      </xdr:nvCxnSpPr>
      <xdr:spPr>
        <a:xfrm flipV="1">
          <a:off x="9857350" y="22688648"/>
          <a:ext cx="374846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2060820</xdr:colOff>
      <xdr:row>45</xdr:row>
      <xdr:rowOff>152158</xdr:rowOff>
    </xdr:from>
    <xdr:to>
      <xdr:col>3</xdr:col>
      <xdr:colOff>0</xdr:colOff>
      <xdr:row>46</xdr:row>
      <xdr:rowOff>31750</xdr:rowOff>
    </xdr:to>
    <xdr:cxnSp macro="">
      <xdr:nvCxnSpPr>
        <xdr:cNvPr id="259" name="Straight Arrow Connector 258">
          <a:extLst>
            <a:ext uri="{FF2B5EF4-FFF2-40B4-BE49-F238E27FC236}">
              <a16:creationId xmlns:a16="http://schemas.microsoft.com/office/drawing/2014/main" id="{A336444C-4B49-4360-B8F5-B07B1BAC81AC}"/>
            </a:ext>
          </a:extLst>
        </xdr:cNvPr>
        <xdr:cNvCxnSpPr/>
      </xdr:nvCxnSpPr>
      <xdr:spPr>
        <a:xfrm>
          <a:off x="9863700" y="10500118"/>
          <a:ext cx="400440" cy="1081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2054470</xdr:colOff>
      <xdr:row>102</xdr:row>
      <xdr:rowOff>232508</xdr:rowOff>
    </xdr:from>
    <xdr:to>
      <xdr:col>2</xdr:col>
      <xdr:colOff>303336</xdr:colOff>
      <xdr:row>103</xdr:row>
      <xdr:rowOff>129932</xdr:rowOff>
    </xdr:to>
    <xdr:cxnSp macro="">
      <xdr:nvCxnSpPr>
        <xdr:cNvPr id="260" name="Straight Arrow Connector 259">
          <a:extLst>
            <a:ext uri="{FF2B5EF4-FFF2-40B4-BE49-F238E27FC236}">
              <a16:creationId xmlns:a16="http://schemas.microsoft.com/office/drawing/2014/main" id="{685335AF-2607-469F-A707-FEA64537A301}"/>
            </a:ext>
          </a:extLst>
        </xdr:cNvPr>
        <xdr:cNvCxnSpPr/>
      </xdr:nvCxnSpPr>
      <xdr:spPr>
        <a:xfrm flipV="1">
          <a:off x="9857350" y="23603048"/>
          <a:ext cx="374846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2054470</xdr:colOff>
      <xdr:row>101</xdr:row>
      <xdr:rowOff>129933</xdr:rowOff>
    </xdr:from>
    <xdr:to>
      <xdr:col>3</xdr:col>
      <xdr:colOff>15875</xdr:colOff>
      <xdr:row>102</xdr:row>
      <xdr:rowOff>47625</xdr:rowOff>
    </xdr:to>
    <xdr:cxnSp macro="">
      <xdr:nvCxnSpPr>
        <xdr:cNvPr id="261" name="Straight Arrow Connector 260">
          <a:extLst>
            <a:ext uri="{FF2B5EF4-FFF2-40B4-BE49-F238E27FC236}">
              <a16:creationId xmlns:a16="http://schemas.microsoft.com/office/drawing/2014/main" id="{13A547EE-DFB3-4538-A805-F85162D24ED9}"/>
            </a:ext>
          </a:extLst>
        </xdr:cNvPr>
        <xdr:cNvCxnSpPr/>
      </xdr:nvCxnSpPr>
      <xdr:spPr>
        <a:xfrm>
          <a:off x="9857350" y="23279493"/>
          <a:ext cx="422665" cy="1462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105</xdr:row>
      <xdr:rowOff>117231</xdr:rowOff>
    </xdr:from>
    <xdr:to>
      <xdr:col>2</xdr:col>
      <xdr:colOff>315058</xdr:colOff>
      <xdr:row>106</xdr:row>
      <xdr:rowOff>0</xdr:rowOff>
    </xdr:to>
    <xdr:cxnSp macro="">
      <xdr:nvCxnSpPr>
        <xdr:cNvPr id="262" name="Straight Arrow Connector 261">
          <a:extLst>
            <a:ext uri="{FF2B5EF4-FFF2-40B4-BE49-F238E27FC236}">
              <a16:creationId xmlns:a16="http://schemas.microsoft.com/office/drawing/2014/main" id="{C387E9D6-AB4E-46E1-BF57-CAFD111F7DEB}"/>
            </a:ext>
          </a:extLst>
        </xdr:cNvPr>
        <xdr:cNvCxnSpPr/>
      </xdr:nvCxnSpPr>
      <xdr:spPr>
        <a:xfrm>
          <a:off x="9936187" y="24181191"/>
          <a:ext cx="307731" cy="111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107</xdr:row>
      <xdr:rowOff>0</xdr:rowOff>
    </xdr:from>
    <xdr:to>
      <xdr:col>3</xdr:col>
      <xdr:colOff>0</xdr:colOff>
      <xdr:row>107</xdr:row>
      <xdr:rowOff>139212</xdr:rowOff>
    </xdr:to>
    <xdr:cxnSp macro="">
      <xdr:nvCxnSpPr>
        <xdr:cNvPr id="263" name="Straight Arrow Connector 262">
          <a:extLst>
            <a:ext uri="{FF2B5EF4-FFF2-40B4-BE49-F238E27FC236}">
              <a16:creationId xmlns:a16="http://schemas.microsoft.com/office/drawing/2014/main" id="{C3042F94-74B2-4C0D-A2DA-9F968C841ABA}"/>
            </a:ext>
          </a:extLst>
        </xdr:cNvPr>
        <xdr:cNvCxnSpPr/>
      </xdr:nvCxnSpPr>
      <xdr:spPr>
        <a:xfrm flipV="1">
          <a:off x="9936187" y="24521160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8792</xdr:colOff>
      <xdr:row>117</xdr:row>
      <xdr:rowOff>140677</xdr:rowOff>
    </xdr:from>
    <xdr:to>
      <xdr:col>2</xdr:col>
      <xdr:colOff>316523</xdr:colOff>
      <xdr:row>118</xdr:row>
      <xdr:rowOff>23447</xdr:rowOff>
    </xdr:to>
    <xdr:cxnSp macro="">
      <xdr:nvCxnSpPr>
        <xdr:cNvPr id="264" name="Straight Arrow Connector 263">
          <a:extLst>
            <a:ext uri="{FF2B5EF4-FFF2-40B4-BE49-F238E27FC236}">
              <a16:creationId xmlns:a16="http://schemas.microsoft.com/office/drawing/2014/main" id="{1C592445-69F1-4882-B014-E47CFEB9A133}"/>
            </a:ext>
          </a:extLst>
        </xdr:cNvPr>
        <xdr:cNvCxnSpPr/>
      </xdr:nvCxnSpPr>
      <xdr:spPr>
        <a:xfrm>
          <a:off x="9937652" y="26947837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8792</xdr:colOff>
      <xdr:row>119</xdr:row>
      <xdr:rowOff>23446</xdr:rowOff>
    </xdr:from>
    <xdr:to>
      <xdr:col>3</xdr:col>
      <xdr:colOff>1465</xdr:colOff>
      <xdr:row>119</xdr:row>
      <xdr:rowOff>162658</xdr:rowOff>
    </xdr:to>
    <xdr:cxnSp macro="">
      <xdr:nvCxnSpPr>
        <xdr:cNvPr id="265" name="Straight Arrow Connector 264">
          <a:extLst>
            <a:ext uri="{FF2B5EF4-FFF2-40B4-BE49-F238E27FC236}">
              <a16:creationId xmlns:a16="http://schemas.microsoft.com/office/drawing/2014/main" id="{0F7EA03C-D817-4FC3-8DE0-CD6B4DEECF15}"/>
            </a:ext>
          </a:extLst>
        </xdr:cNvPr>
        <xdr:cNvCxnSpPr/>
      </xdr:nvCxnSpPr>
      <xdr:spPr>
        <a:xfrm flipV="1">
          <a:off x="9937652" y="27287806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113</xdr:row>
      <xdr:rowOff>109904</xdr:rowOff>
    </xdr:from>
    <xdr:to>
      <xdr:col>2</xdr:col>
      <xdr:colOff>315058</xdr:colOff>
      <xdr:row>113</xdr:row>
      <xdr:rowOff>234462</xdr:rowOff>
    </xdr:to>
    <xdr:cxnSp macro="">
      <xdr:nvCxnSpPr>
        <xdr:cNvPr id="266" name="Straight Arrow Connector 265">
          <a:extLst>
            <a:ext uri="{FF2B5EF4-FFF2-40B4-BE49-F238E27FC236}">
              <a16:creationId xmlns:a16="http://schemas.microsoft.com/office/drawing/2014/main" id="{8EE56675-897A-4ADA-92A1-E6EF29A2BA3F}"/>
            </a:ext>
          </a:extLst>
        </xdr:cNvPr>
        <xdr:cNvCxnSpPr/>
      </xdr:nvCxnSpPr>
      <xdr:spPr>
        <a:xfrm>
          <a:off x="9936187" y="26002664"/>
          <a:ext cx="307731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114</xdr:row>
      <xdr:rowOff>234462</xdr:rowOff>
    </xdr:from>
    <xdr:to>
      <xdr:col>3</xdr:col>
      <xdr:colOff>0</xdr:colOff>
      <xdr:row>115</xdr:row>
      <xdr:rowOff>131885</xdr:rowOff>
    </xdr:to>
    <xdr:cxnSp macro="">
      <xdr:nvCxnSpPr>
        <xdr:cNvPr id="267" name="Straight Arrow Connector 266">
          <a:extLst>
            <a:ext uri="{FF2B5EF4-FFF2-40B4-BE49-F238E27FC236}">
              <a16:creationId xmlns:a16="http://schemas.microsoft.com/office/drawing/2014/main" id="{8F3C76B7-8DE5-4163-9295-B9205EE8BDAB}"/>
            </a:ext>
          </a:extLst>
        </xdr:cNvPr>
        <xdr:cNvCxnSpPr/>
      </xdr:nvCxnSpPr>
      <xdr:spPr>
        <a:xfrm flipV="1">
          <a:off x="9936187" y="26348202"/>
          <a:ext cx="327953" cy="1336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13189</xdr:colOff>
      <xdr:row>109</xdr:row>
      <xdr:rowOff>115765</xdr:rowOff>
    </xdr:from>
    <xdr:to>
      <xdr:col>2</xdr:col>
      <xdr:colOff>320920</xdr:colOff>
      <xdr:row>109</xdr:row>
      <xdr:rowOff>240323</xdr:rowOff>
    </xdr:to>
    <xdr:cxnSp macro="">
      <xdr:nvCxnSpPr>
        <xdr:cNvPr id="268" name="Straight Arrow Connector 267">
          <a:extLst>
            <a:ext uri="{FF2B5EF4-FFF2-40B4-BE49-F238E27FC236}">
              <a16:creationId xmlns:a16="http://schemas.microsoft.com/office/drawing/2014/main" id="{EA09C324-98E0-4EAA-8505-4B6B14E6D24D}"/>
            </a:ext>
          </a:extLst>
        </xdr:cNvPr>
        <xdr:cNvCxnSpPr/>
      </xdr:nvCxnSpPr>
      <xdr:spPr>
        <a:xfrm>
          <a:off x="9942049" y="25094125"/>
          <a:ext cx="307731" cy="1093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13189</xdr:colOff>
      <xdr:row>110</xdr:row>
      <xdr:rowOff>240322</xdr:rowOff>
    </xdr:from>
    <xdr:to>
      <xdr:col>3</xdr:col>
      <xdr:colOff>5862</xdr:colOff>
      <xdr:row>111</xdr:row>
      <xdr:rowOff>137746</xdr:rowOff>
    </xdr:to>
    <xdr:cxnSp macro="">
      <xdr:nvCxnSpPr>
        <xdr:cNvPr id="269" name="Straight Arrow Connector 268">
          <a:extLst>
            <a:ext uri="{FF2B5EF4-FFF2-40B4-BE49-F238E27FC236}">
              <a16:creationId xmlns:a16="http://schemas.microsoft.com/office/drawing/2014/main" id="{9CE98B9C-0484-4C03-9819-D9AAC19BC40A}"/>
            </a:ext>
          </a:extLst>
        </xdr:cNvPr>
        <xdr:cNvCxnSpPr/>
      </xdr:nvCxnSpPr>
      <xdr:spPr>
        <a:xfrm flipV="1">
          <a:off x="9942049" y="25432042"/>
          <a:ext cx="327953" cy="1412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16119</xdr:colOff>
      <xdr:row>173</xdr:row>
      <xdr:rowOff>126023</xdr:rowOff>
    </xdr:from>
    <xdr:to>
      <xdr:col>3</xdr:col>
      <xdr:colOff>1465</xdr:colOff>
      <xdr:row>174</xdr:row>
      <xdr:rowOff>8793</xdr:rowOff>
    </xdr:to>
    <xdr:cxnSp macro="">
      <xdr:nvCxnSpPr>
        <xdr:cNvPr id="270" name="Straight Arrow Connector 269">
          <a:extLst>
            <a:ext uri="{FF2B5EF4-FFF2-40B4-BE49-F238E27FC236}">
              <a16:creationId xmlns:a16="http://schemas.microsoft.com/office/drawing/2014/main" id="{A65F9D59-753E-47C8-86B0-5FBB13BE22E6}"/>
            </a:ext>
          </a:extLst>
        </xdr:cNvPr>
        <xdr:cNvCxnSpPr/>
      </xdr:nvCxnSpPr>
      <xdr:spPr>
        <a:xfrm>
          <a:off x="9944979" y="39734783"/>
          <a:ext cx="320626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16119</xdr:colOff>
      <xdr:row>175</xdr:row>
      <xdr:rowOff>8792</xdr:rowOff>
    </xdr:from>
    <xdr:to>
      <xdr:col>3</xdr:col>
      <xdr:colOff>8792</xdr:colOff>
      <xdr:row>175</xdr:row>
      <xdr:rowOff>148004</xdr:rowOff>
    </xdr:to>
    <xdr:cxnSp macro="">
      <xdr:nvCxnSpPr>
        <xdr:cNvPr id="271" name="Straight Arrow Connector 270">
          <a:extLst>
            <a:ext uri="{FF2B5EF4-FFF2-40B4-BE49-F238E27FC236}">
              <a16:creationId xmlns:a16="http://schemas.microsoft.com/office/drawing/2014/main" id="{E9530704-ACA5-4512-98D9-00800BB896C1}"/>
            </a:ext>
          </a:extLst>
        </xdr:cNvPr>
        <xdr:cNvCxnSpPr/>
      </xdr:nvCxnSpPr>
      <xdr:spPr>
        <a:xfrm flipV="1">
          <a:off x="9944979" y="40074752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169</xdr:row>
      <xdr:rowOff>117231</xdr:rowOff>
    </xdr:from>
    <xdr:to>
      <xdr:col>2</xdr:col>
      <xdr:colOff>307731</xdr:colOff>
      <xdr:row>170</xdr:row>
      <xdr:rowOff>1</xdr:rowOff>
    </xdr:to>
    <xdr:cxnSp macro="">
      <xdr:nvCxnSpPr>
        <xdr:cNvPr id="272" name="Straight Arrow Connector 271">
          <a:extLst>
            <a:ext uri="{FF2B5EF4-FFF2-40B4-BE49-F238E27FC236}">
              <a16:creationId xmlns:a16="http://schemas.microsoft.com/office/drawing/2014/main" id="{6ACBC4C7-AE69-4254-9B81-023ABAF07A2B}"/>
            </a:ext>
          </a:extLst>
        </xdr:cNvPr>
        <xdr:cNvCxnSpPr/>
      </xdr:nvCxnSpPr>
      <xdr:spPr>
        <a:xfrm>
          <a:off x="9928860" y="38811591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171</xdr:row>
      <xdr:rowOff>0</xdr:rowOff>
    </xdr:from>
    <xdr:to>
      <xdr:col>2</xdr:col>
      <xdr:colOff>315058</xdr:colOff>
      <xdr:row>171</xdr:row>
      <xdr:rowOff>139212</xdr:rowOff>
    </xdr:to>
    <xdr:cxnSp macro="">
      <xdr:nvCxnSpPr>
        <xdr:cNvPr id="273" name="Straight Arrow Connector 272">
          <a:extLst>
            <a:ext uri="{FF2B5EF4-FFF2-40B4-BE49-F238E27FC236}">
              <a16:creationId xmlns:a16="http://schemas.microsoft.com/office/drawing/2014/main" id="{AD409865-CD0F-4CB4-8C4F-52B26B0ACF90}"/>
            </a:ext>
          </a:extLst>
        </xdr:cNvPr>
        <xdr:cNvCxnSpPr/>
      </xdr:nvCxnSpPr>
      <xdr:spPr>
        <a:xfrm flipV="1">
          <a:off x="9928860" y="39151560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2064726</xdr:colOff>
      <xdr:row>177</xdr:row>
      <xdr:rowOff>108439</xdr:rowOff>
    </xdr:from>
    <xdr:to>
      <xdr:col>2</xdr:col>
      <xdr:colOff>306265</xdr:colOff>
      <xdr:row>177</xdr:row>
      <xdr:rowOff>232997</xdr:rowOff>
    </xdr:to>
    <xdr:cxnSp macro="">
      <xdr:nvCxnSpPr>
        <xdr:cNvPr id="274" name="Straight Arrow Connector 273">
          <a:extLst>
            <a:ext uri="{FF2B5EF4-FFF2-40B4-BE49-F238E27FC236}">
              <a16:creationId xmlns:a16="http://schemas.microsoft.com/office/drawing/2014/main" id="{54B76173-72D2-4C24-8D3D-03D8A29E97C2}"/>
            </a:ext>
          </a:extLst>
        </xdr:cNvPr>
        <xdr:cNvCxnSpPr/>
      </xdr:nvCxnSpPr>
      <xdr:spPr>
        <a:xfrm>
          <a:off x="9867606" y="40631599"/>
          <a:ext cx="367519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2064726</xdr:colOff>
      <xdr:row>178</xdr:row>
      <xdr:rowOff>232996</xdr:rowOff>
    </xdr:from>
    <xdr:to>
      <xdr:col>2</xdr:col>
      <xdr:colOff>313592</xdr:colOff>
      <xdr:row>179</xdr:row>
      <xdr:rowOff>130420</xdr:rowOff>
    </xdr:to>
    <xdr:cxnSp macro="">
      <xdr:nvCxnSpPr>
        <xdr:cNvPr id="275" name="Straight Arrow Connector 274">
          <a:extLst>
            <a:ext uri="{FF2B5EF4-FFF2-40B4-BE49-F238E27FC236}">
              <a16:creationId xmlns:a16="http://schemas.microsoft.com/office/drawing/2014/main" id="{8785118C-1DEC-43A4-9BCA-F126C6B3CADB}"/>
            </a:ext>
          </a:extLst>
        </xdr:cNvPr>
        <xdr:cNvCxnSpPr/>
      </xdr:nvCxnSpPr>
      <xdr:spPr>
        <a:xfrm flipV="1">
          <a:off x="9867606" y="40977136"/>
          <a:ext cx="374846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11723</xdr:colOff>
      <xdr:row>185</xdr:row>
      <xdr:rowOff>121627</xdr:rowOff>
    </xdr:from>
    <xdr:to>
      <xdr:col>2</xdr:col>
      <xdr:colOff>319454</xdr:colOff>
      <xdr:row>186</xdr:row>
      <xdr:rowOff>4396</xdr:rowOff>
    </xdr:to>
    <xdr:cxnSp macro="">
      <xdr:nvCxnSpPr>
        <xdr:cNvPr id="276" name="Straight Arrow Connector 275">
          <a:extLst>
            <a:ext uri="{FF2B5EF4-FFF2-40B4-BE49-F238E27FC236}">
              <a16:creationId xmlns:a16="http://schemas.microsoft.com/office/drawing/2014/main" id="{B6BB8BD5-D80D-475F-AC1C-185A52685A46}"/>
            </a:ext>
          </a:extLst>
        </xdr:cNvPr>
        <xdr:cNvCxnSpPr/>
      </xdr:nvCxnSpPr>
      <xdr:spPr>
        <a:xfrm>
          <a:off x="9940583" y="42473587"/>
          <a:ext cx="307731" cy="111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11723</xdr:colOff>
      <xdr:row>187</xdr:row>
      <xdr:rowOff>4396</xdr:rowOff>
    </xdr:from>
    <xdr:to>
      <xdr:col>3</xdr:col>
      <xdr:colOff>4396</xdr:colOff>
      <xdr:row>187</xdr:row>
      <xdr:rowOff>143608</xdr:rowOff>
    </xdr:to>
    <xdr:cxnSp macro="">
      <xdr:nvCxnSpPr>
        <xdr:cNvPr id="277" name="Straight Arrow Connector 276">
          <a:extLst>
            <a:ext uri="{FF2B5EF4-FFF2-40B4-BE49-F238E27FC236}">
              <a16:creationId xmlns:a16="http://schemas.microsoft.com/office/drawing/2014/main" id="{3EA4E5E5-D7E6-4FD0-B496-1356AA8BB112}"/>
            </a:ext>
          </a:extLst>
        </xdr:cNvPr>
        <xdr:cNvCxnSpPr/>
      </xdr:nvCxnSpPr>
      <xdr:spPr>
        <a:xfrm flipV="1">
          <a:off x="9940583" y="42813556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17585</xdr:colOff>
      <xdr:row>181</xdr:row>
      <xdr:rowOff>127488</xdr:rowOff>
    </xdr:from>
    <xdr:to>
      <xdr:col>3</xdr:col>
      <xdr:colOff>2931</xdr:colOff>
      <xdr:row>182</xdr:row>
      <xdr:rowOff>10257</xdr:rowOff>
    </xdr:to>
    <xdr:cxnSp macro="">
      <xdr:nvCxnSpPr>
        <xdr:cNvPr id="278" name="Straight Arrow Connector 277">
          <a:extLst>
            <a:ext uri="{FF2B5EF4-FFF2-40B4-BE49-F238E27FC236}">
              <a16:creationId xmlns:a16="http://schemas.microsoft.com/office/drawing/2014/main" id="{D1DD9EC5-ED48-4B70-83BF-AD5296F3266F}"/>
            </a:ext>
          </a:extLst>
        </xdr:cNvPr>
        <xdr:cNvCxnSpPr/>
      </xdr:nvCxnSpPr>
      <xdr:spPr>
        <a:xfrm>
          <a:off x="9946445" y="41565048"/>
          <a:ext cx="320626" cy="111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17585</xdr:colOff>
      <xdr:row>183</xdr:row>
      <xdr:rowOff>10257</xdr:rowOff>
    </xdr:from>
    <xdr:to>
      <xdr:col>3</xdr:col>
      <xdr:colOff>10258</xdr:colOff>
      <xdr:row>183</xdr:row>
      <xdr:rowOff>149469</xdr:rowOff>
    </xdr:to>
    <xdr:cxnSp macro="">
      <xdr:nvCxnSpPr>
        <xdr:cNvPr id="279" name="Straight Arrow Connector 278">
          <a:extLst>
            <a:ext uri="{FF2B5EF4-FFF2-40B4-BE49-F238E27FC236}">
              <a16:creationId xmlns:a16="http://schemas.microsoft.com/office/drawing/2014/main" id="{E0F3004B-A231-428F-B53F-08484627C38B}"/>
            </a:ext>
          </a:extLst>
        </xdr:cNvPr>
        <xdr:cNvCxnSpPr/>
      </xdr:nvCxnSpPr>
      <xdr:spPr>
        <a:xfrm flipV="1">
          <a:off x="9946445" y="41905017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1466</xdr:colOff>
      <xdr:row>189</xdr:row>
      <xdr:rowOff>118696</xdr:rowOff>
    </xdr:from>
    <xdr:to>
      <xdr:col>2</xdr:col>
      <xdr:colOff>309197</xdr:colOff>
      <xdr:row>190</xdr:row>
      <xdr:rowOff>1466</xdr:rowOff>
    </xdr:to>
    <xdr:cxnSp macro="">
      <xdr:nvCxnSpPr>
        <xdr:cNvPr id="280" name="Straight Arrow Connector 279">
          <a:extLst>
            <a:ext uri="{FF2B5EF4-FFF2-40B4-BE49-F238E27FC236}">
              <a16:creationId xmlns:a16="http://schemas.microsoft.com/office/drawing/2014/main" id="{6F6F1FCB-D824-416D-96A3-93DDD927AA82}"/>
            </a:ext>
          </a:extLst>
        </xdr:cNvPr>
        <xdr:cNvCxnSpPr/>
      </xdr:nvCxnSpPr>
      <xdr:spPr>
        <a:xfrm>
          <a:off x="9930326" y="43385056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1466</xdr:colOff>
      <xdr:row>191</xdr:row>
      <xdr:rowOff>1465</xdr:rowOff>
    </xdr:from>
    <xdr:to>
      <xdr:col>2</xdr:col>
      <xdr:colOff>316524</xdr:colOff>
      <xdr:row>191</xdr:row>
      <xdr:rowOff>140677</xdr:rowOff>
    </xdr:to>
    <xdr:cxnSp macro="">
      <xdr:nvCxnSpPr>
        <xdr:cNvPr id="281" name="Straight Arrow Connector 280">
          <a:extLst>
            <a:ext uri="{FF2B5EF4-FFF2-40B4-BE49-F238E27FC236}">
              <a16:creationId xmlns:a16="http://schemas.microsoft.com/office/drawing/2014/main" id="{DB4354E2-E382-4D8C-AD57-D3B75745010F}"/>
            </a:ext>
          </a:extLst>
        </xdr:cNvPr>
        <xdr:cNvCxnSpPr/>
      </xdr:nvCxnSpPr>
      <xdr:spPr>
        <a:xfrm flipV="1">
          <a:off x="9930326" y="43725025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129</xdr:row>
      <xdr:rowOff>109904</xdr:rowOff>
    </xdr:from>
    <xdr:to>
      <xdr:col>2</xdr:col>
      <xdr:colOff>315058</xdr:colOff>
      <xdr:row>129</xdr:row>
      <xdr:rowOff>234462</xdr:rowOff>
    </xdr:to>
    <xdr:cxnSp macro="">
      <xdr:nvCxnSpPr>
        <xdr:cNvPr id="282" name="Straight Arrow Connector 281">
          <a:extLst>
            <a:ext uri="{FF2B5EF4-FFF2-40B4-BE49-F238E27FC236}">
              <a16:creationId xmlns:a16="http://schemas.microsoft.com/office/drawing/2014/main" id="{3942634C-EE9C-423A-8AD3-46A05468A2A8}"/>
            </a:ext>
          </a:extLst>
        </xdr:cNvPr>
        <xdr:cNvCxnSpPr/>
      </xdr:nvCxnSpPr>
      <xdr:spPr>
        <a:xfrm>
          <a:off x="9936187" y="29660264"/>
          <a:ext cx="307731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130</xdr:row>
      <xdr:rowOff>234461</xdr:rowOff>
    </xdr:from>
    <xdr:to>
      <xdr:col>3</xdr:col>
      <xdr:colOff>0</xdr:colOff>
      <xdr:row>131</xdr:row>
      <xdr:rowOff>131885</xdr:rowOff>
    </xdr:to>
    <xdr:cxnSp macro="">
      <xdr:nvCxnSpPr>
        <xdr:cNvPr id="283" name="Straight Arrow Connector 282">
          <a:extLst>
            <a:ext uri="{FF2B5EF4-FFF2-40B4-BE49-F238E27FC236}">
              <a16:creationId xmlns:a16="http://schemas.microsoft.com/office/drawing/2014/main" id="{A931D268-FAC8-4C54-9675-4A3A3E661E90}"/>
            </a:ext>
          </a:extLst>
        </xdr:cNvPr>
        <xdr:cNvCxnSpPr/>
      </xdr:nvCxnSpPr>
      <xdr:spPr>
        <a:xfrm flipV="1">
          <a:off x="9936187" y="30005801"/>
          <a:ext cx="327953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2064726</xdr:colOff>
      <xdr:row>133</xdr:row>
      <xdr:rowOff>108439</xdr:rowOff>
    </xdr:from>
    <xdr:to>
      <xdr:col>2</xdr:col>
      <xdr:colOff>306265</xdr:colOff>
      <xdr:row>133</xdr:row>
      <xdr:rowOff>232997</xdr:rowOff>
    </xdr:to>
    <xdr:cxnSp macro="">
      <xdr:nvCxnSpPr>
        <xdr:cNvPr id="284" name="Straight Arrow Connector 283">
          <a:extLst>
            <a:ext uri="{FF2B5EF4-FFF2-40B4-BE49-F238E27FC236}">
              <a16:creationId xmlns:a16="http://schemas.microsoft.com/office/drawing/2014/main" id="{AE051564-5F70-41A8-B633-E3520FE249BD}"/>
            </a:ext>
          </a:extLst>
        </xdr:cNvPr>
        <xdr:cNvCxnSpPr/>
      </xdr:nvCxnSpPr>
      <xdr:spPr>
        <a:xfrm>
          <a:off x="9867606" y="30573199"/>
          <a:ext cx="367519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2064726</xdr:colOff>
      <xdr:row>134</xdr:row>
      <xdr:rowOff>232996</xdr:rowOff>
    </xdr:from>
    <xdr:to>
      <xdr:col>2</xdr:col>
      <xdr:colOff>313592</xdr:colOff>
      <xdr:row>135</xdr:row>
      <xdr:rowOff>130420</xdr:rowOff>
    </xdr:to>
    <xdr:cxnSp macro="">
      <xdr:nvCxnSpPr>
        <xdr:cNvPr id="285" name="Straight Arrow Connector 284">
          <a:extLst>
            <a:ext uri="{FF2B5EF4-FFF2-40B4-BE49-F238E27FC236}">
              <a16:creationId xmlns:a16="http://schemas.microsoft.com/office/drawing/2014/main" id="{556B6D67-D13F-4D3E-94B5-98D520077E1C}"/>
            </a:ext>
          </a:extLst>
        </xdr:cNvPr>
        <xdr:cNvCxnSpPr/>
      </xdr:nvCxnSpPr>
      <xdr:spPr>
        <a:xfrm flipV="1">
          <a:off x="9867606" y="30918736"/>
          <a:ext cx="374846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11723</xdr:colOff>
      <xdr:row>137</xdr:row>
      <xdr:rowOff>128954</xdr:rowOff>
    </xdr:from>
    <xdr:to>
      <xdr:col>2</xdr:col>
      <xdr:colOff>319454</xdr:colOff>
      <xdr:row>138</xdr:row>
      <xdr:rowOff>11724</xdr:rowOff>
    </xdr:to>
    <xdr:cxnSp macro="">
      <xdr:nvCxnSpPr>
        <xdr:cNvPr id="286" name="Straight Arrow Connector 285">
          <a:extLst>
            <a:ext uri="{FF2B5EF4-FFF2-40B4-BE49-F238E27FC236}">
              <a16:creationId xmlns:a16="http://schemas.microsoft.com/office/drawing/2014/main" id="{2D4195E2-468A-4638-BD83-6A85D239D948}"/>
            </a:ext>
          </a:extLst>
        </xdr:cNvPr>
        <xdr:cNvCxnSpPr/>
      </xdr:nvCxnSpPr>
      <xdr:spPr>
        <a:xfrm>
          <a:off x="9940583" y="31508114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11723</xdr:colOff>
      <xdr:row>139</xdr:row>
      <xdr:rowOff>11723</xdr:rowOff>
    </xdr:from>
    <xdr:to>
      <xdr:col>3</xdr:col>
      <xdr:colOff>4396</xdr:colOff>
      <xdr:row>139</xdr:row>
      <xdr:rowOff>150935</xdr:rowOff>
    </xdr:to>
    <xdr:cxnSp macro="">
      <xdr:nvCxnSpPr>
        <xdr:cNvPr id="287" name="Straight Arrow Connector 286">
          <a:extLst>
            <a:ext uri="{FF2B5EF4-FFF2-40B4-BE49-F238E27FC236}">
              <a16:creationId xmlns:a16="http://schemas.microsoft.com/office/drawing/2014/main" id="{9A4DEA56-A43A-42EF-969A-49975E84C129}"/>
            </a:ext>
          </a:extLst>
        </xdr:cNvPr>
        <xdr:cNvCxnSpPr/>
      </xdr:nvCxnSpPr>
      <xdr:spPr>
        <a:xfrm flipV="1">
          <a:off x="9940583" y="31848083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</xdr:colOff>
      <xdr:row>141</xdr:row>
      <xdr:rowOff>120162</xdr:rowOff>
    </xdr:from>
    <xdr:to>
      <xdr:col>2</xdr:col>
      <xdr:colOff>317988</xdr:colOff>
      <xdr:row>142</xdr:row>
      <xdr:rowOff>2932</xdr:rowOff>
    </xdr:to>
    <xdr:cxnSp macro="">
      <xdr:nvCxnSpPr>
        <xdr:cNvPr id="288" name="Straight Arrow Connector 287">
          <a:extLst>
            <a:ext uri="{FF2B5EF4-FFF2-40B4-BE49-F238E27FC236}">
              <a16:creationId xmlns:a16="http://schemas.microsoft.com/office/drawing/2014/main" id="{C9CA7120-6106-4BA9-B8C1-ACB1028A044D}"/>
            </a:ext>
          </a:extLst>
        </xdr:cNvPr>
        <xdr:cNvCxnSpPr/>
      </xdr:nvCxnSpPr>
      <xdr:spPr>
        <a:xfrm>
          <a:off x="9939117" y="32413722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</xdr:colOff>
      <xdr:row>143</xdr:row>
      <xdr:rowOff>2931</xdr:rowOff>
    </xdr:from>
    <xdr:to>
      <xdr:col>3</xdr:col>
      <xdr:colOff>2930</xdr:colOff>
      <xdr:row>143</xdr:row>
      <xdr:rowOff>142143</xdr:rowOff>
    </xdr:to>
    <xdr:cxnSp macro="">
      <xdr:nvCxnSpPr>
        <xdr:cNvPr id="289" name="Straight Arrow Connector 288">
          <a:extLst>
            <a:ext uri="{FF2B5EF4-FFF2-40B4-BE49-F238E27FC236}">
              <a16:creationId xmlns:a16="http://schemas.microsoft.com/office/drawing/2014/main" id="{E9CCEDA3-B27E-4510-B861-97A150A6BEA5}"/>
            </a:ext>
          </a:extLst>
        </xdr:cNvPr>
        <xdr:cNvCxnSpPr/>
      </xdr:nvCxnSpPr>
      <xdr:spPr>
        <a:xfrm flipV="1">
          <a:off x="9939117" y="32753691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8792</xdr:colOff>
      <xdr:row>145</xdr:row>
      <xdr:rowOff>118696</xdr:rowOff>
    </xdr:from>
    <xdr:to>
      <xdr:col>2</xdr:col>
      <xdr:colOff>316523</xdr:colOff>
      <xdr:row>146</xdr:row>
      <xdr:rowOff>1466</xdr:rowOff>
    </xdr:to>
    <xdr:cxnSp macro="">
      <xdr:nvCxnSpPr>
        <xdr:cNvPr id="290" name="Straight Arrow Connector 289">
          <a:extLst>
            <a:ext uri="{FF2B5EF4-FFF2-40B4-BE49-F238E27FC236}">
              <a16:creationId xmlns:a16="http://schemas.microsoft.com/office/drawing/2014/main" id="{73716ACA-3B59-4934-A9F8-A999DD6E9528}"/>
            </a:ext>
          </a:extLst>
        </xdr:cNvPr>
        <xdr:cNvCxnSpPr/>
      </xdr:nvCxnSpPr>
      <xdr:spPr>
        <a:xfrm>
          <a:off x="9937652" y="33326656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8792</xdr:colOff>
      <xdr:row>147</xdr:row>
      <xdr:rowOff>1465</xdr:rowOff>
    </xdr:from>
    <xdr:to>
      <xdr:col>3</xdr:col>
      <xdr:colOff>1465</xdr:colOff>
      <xdr:row>147</xdr:row>
      <xdr:rowOff>140677</xdr:rowOff>
    </xdr:to>
    <xdr:cxnSp macro="">
      <xdr:nvCxnSpPr>
        <xdr:cNvPr id="291" name="Straight Arrow Connector 290">
          <a:extLst>
            <a:ext uri="{FF2B5EF4-FFF2-40B4-BE49-F238E27FC236}">
              <a16:creationId xmlns:a16="http://schemas.microsoft.com/office/drawing/2014/main" id="{E787EEC0-83E6-4CB8-BE5C-0C05601D395B}"/>
            </a:ext>
          </a:extLst>
        </xdr:cNvPr>
        <xdr:cNvCxnSpPr/>
      </xdr:nvCxnSpPr>
      <xdr:spPr>
        <a:xfrm flipV="1">
          <a:off x="9937652" y="33666625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29307</xdr:colOff>
      <xdr:row>161</xdr:row>
      <xdr:rowOff>117231</xdr:rowOff>
    </xdr:from>
    <xdr:to>
      <xdr:col>3</xdr:col>
      <xdr:colOff>14653</xdr:colOff>
      <xdr:row>162</xdr:row>
      <xdr:rowOff>0</xdr:rowOff>
    </xdr:to>
    <xdr:cxnSp macro="">
      <xdr:nvCxnSpPr>
        <xdr:cNvPr id="292" name="Straight Arrow Connector 291">
          <a:extLst>
            <a:ext uri="{FF2B5EF4-FFF2-40B4-BE49-F238E27FC236}">
              <a16:creationId xmlns:a16="http://schemas.microsoft.com/office/drawing/2014/main" id="{99D7BFCF-FCB5-42E6-9714-0E7D11BBBF99}"/>
            </a:ext>
          </a:extLst>
        </xdr:cNvPr>
        <xdr:cNvCxnSpPr/>
      </xdr:nvCxnSpPr>
      <xdr:spPr>
        <a:xfrm>
          <a:off x="9958167" y="36982791"/>
          <a:ext cx="320626" cy="111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29307</xdr:colOff>
      <xdr:row>163</xdr:row>
      <xdr:rowOff>0</xdr:rowOff>
    </xdr:from>
    <xdr:to>
      <xdr:col>3</xdr:col>
      <xdr:colOff>21980</xdr:colOff>
      <xdr:row>163</xdr:row>
      <xdr:rowOff>139212</xdr:rowOff>
    </xdr:to>
    <xdr:cxnSp macro="">
      <xdr:nvCxnSpPr>
        <xdr:cNvPr id="293" name="Straight Arrow Connector 292">
          <a:extLst>
            <a:ext uri="{FF2B5EF4-FFF2-40B4-BE49-F238E27FC236}">
              <a16:creationId xmlns:a16="http://schemas.microsoft.com/office/drawing/2014/main" id="{5A2F29C6-8587-42E2-921D-AE7CDB162C33}"/>
            </a:ext>
          </a:extLst>
        </xdr:cNvPr>
        <xdr:cNvCxnSpPr/>
      </xdr:nvCxnSpPr>
      <xdr:spPr>
        <a:xfrm flipV="1">
          <a:off x="9958167" y="37322760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13188</xdr:colOff>
      <xdr:row>121</xdr:row>
      <xdr:rowOff>137746</xdr:rowOff>
    </xdr:from>
    <xdr:to>
      <xdr:col>2</xdr:col>
      <xdr:colOff>320919</xdr:colOff>
      <xdr:row>122</xdr:row>
      <xdr:rowOff>20516</xdr:rowOff>
    </xdr:to>
    <xdr:cxnSp macro="">
      <xdr:nvCxnSpPr>
        <xdr:cNvPr id="294" name="Straight Arrow Connector 293">
          <a:extLst>
            <a:ext uri="{FF2B5EF4-FFF2-40B4-BE49-F238E27FC236}">
              <a16:creationId xmlns:a16="http://schemas.microsoft.com/office/drawing/2014/main" id="{4B041018-2DDF-4222-A374-05ABC4E74E16}"/>
            </a:ext>
          </a:extLst>
        </xdr:cNvPr>
        <xdr:cNvCxnSpPr/>
      </xdr:nvCxnSpPr>
      <xdr:spPr>
        <a:xfrm>
          <a:off x="9942048" y="27859306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13188</xdr:colOff>
      <xdr:row>123</xdr:row>
      <xdr:rowOff>20515</xdr:rowOff>
    </xdr:from>
    <xdr:to>
      <xdr:col>3</xdr:col>
      <xdr:colOff>5861</xdr:colOff>
      <xdr:row>123</xdr:row>
      <xdr:rowOff>159727</xdr:rowOff>
    </xdr:to>
    <xdr:cxnSp macro="">
      <xdr:nvCxnSpPr>
        <xdr:cNvPr id="295" name="Straight Arrow Connector 294">
          <a:extLst>
            <a:ext uri="{FF2B5EF4-FFF2-40B4-BE49-F238E27FC236}">
              <a16:creationId xmlns:a16="http://schemas.microsoft.com/office/drawing/2014/main" id="{EDB7BA3F-C727-4AF0-B98F-CDBDB01D6E64}"/>
            </a:ext>
          </a:extLst>
        </xdr:cNvPr>
        <xdr:cNvCxnSpPr/>
      </xdr:nvCxnSpPr>
      <xdr:spPr>
        <a:xfrm flipV="1">
          <a:off x="9942048" y="28199275"/>
          <a:ext cx="32795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2055934</xdr:colOff>
      <xdr:row>125</xdr:row>
      <xdr:rowOff>128954</xdr:rowOff>
    </xdr:from>
    <xdr:to>
      <xdr:col>2</xdr:col>
      <xdr:colOff>297473</xdr:colOff>
      <xdr:row>126</xdr:row>
      <xdr:rowOff>11723</xdr:rowOff>
    </xdr:to>
    <xdr:cxnSp macro="">
      <xdr:nvCxnSpPr>
        <xdr:cNvPr id="296" name="Straight Arrow Connector 295">
          <a:extLst>
            <a:ext uri="{FF2B5EF4-FFF2-40B4-BE49-F238E27FC236}">
              <a16:creationId xmlns:a16="http://schemas.microsoft.com/office/drawing/2014/main" id="{447E06C1-7E17-4368-96AE-D5DD6610537C}"/>
            </a:ext>
          </a:extLst>
        </xdr:cNvPr>
        <xdr:cNvCxnSpPr/>
      </xdr:nvCxnSpPr>
      <xdr:spPr>
        <a:xfrm>
          <a:off x="9858814" y="28764914"/>
          <a:ext cx="367519" cy="111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2055934</xdr:colOff>
      <xdr:row>127</xdr:row>
      <xdr:rowOff>11723</xdr:rowOff>
    </xdr:from>
    <xdr:to>
      <xdr:col>2</xdr:col>
      <xdr:colOff>304800</xdr:colOff>
      <xdr:row>127</xdr:row>
      <xdr:rowOff>150935</xdr:rowOff>
    </xdr:to>
    <xdr:cxnSp macro="">
      <xdr:nvCxnSpPr>
        <xdr:cNvPr id="297" name="Straight Arrow Connector 296">
          <a:extLst>
            <a:ext uri="{FF2B5EF4-FFF2-40B4-BE49-F238E27FC236}">
              <a16:creationId xmlns:a16="http://schemas.microsoft.com/office/drawing/2014/main" id="{7889E2F8-1F89-40A0-AF6A-BCCAD2594D38}"/>
            </a:ext>
          </a:extLst>
        </xdr:cNvPr>
        <xdr:cNvCxnSpPr/>
      </xdr:nvCxnSpPr>
      <xdr:spPr>
        <a:xfrm flipV="1">
          <a:off x="9858814" y="29104883"/>
          <a:ext cx="374846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2930</xdr:colOff>
      <xdr:row>165</xdr:row>
      <xdr:rowOff>127489</xdr:rowOff>
    </xdr:from>
    <xdr:to>
      <xdr:col>2</xdr:col>
      <xdr:colOff>310661</xdr:colOff>
      <xdr:row>166</xdr:row>
      <xdr:rowOff>10259</xdr:rowOff>
    </xdr:to>
    <xdr:cxnSp macro="">
      <xdr:nvCxnSpPr>
        <xdr:cNvPr id="298" name="Straight Arrow Connector 297">
          <a:extLst>
            <a:ext uri="{FF2B5EF4-FFF2-40B4-BE49-F238E27FC236}">
              <a16:creationId xmlns:a16="http://schemas.microsoft.com/office/drawing/2014/main" id="{192EC673-597E-474B-9C06-5A0FFC42005D}"/>
            </a:ext>
          </a:extLst>
        </xdr:cNvPr>
        <xdr:cNvCxnSpPr/>
      </xdr:nvCxnSpPr>
      <xdr:spPr>
        <a:xfrm>
          <a:off x="9931790" y="37907449"/>
          <a:ext cx="307731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2930</xdr:colOff>
      <xdr:row>167</xdr:row>
      <xdr:rowOff>10258</xdr:rowOff>
    </xdr:from>
    <xdr:to>
      <xdr:col>2</xdr:col>
      <xdr:colOff>317988</xdr:colOff>
      <xdr:row>167</xdr:row>
      <xdr:rowOff>149470</xdr:rowOff>
    </xdr:to>
    <xdr:cxnSp macro="">
      <xdr:nvCxnSpPr>
        <xdr:cNvPr id="299" name="Straight Arrow Connector 298">
          <a:extLst>
            <a:ext uri="{FF2B5EF4-FFF2-40B4-BE49-F238E27FC236}">
              <a16:creationId xmlns:a16="http://schemas.microsoft.com/office/drawing/2014/main" id="{ADC559E7-AAD2-4150-895F-48C096CFD657}"/>
            </a:ext>
          </a:extLst>
        </xdr:cNvPr>
        <xdr:cNvCxnSpPr/>
      </xdr:nvCxnSpPr>
      <xdr:spPr>
        <a:xfrm flipV="1">
          <a:off x="9931790" y="38247418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4395</xdr:colOff>
      <xdr:row>149</xdr:row>
      <xdr:rowOff>114300</xdr:rowOff>
    </xdr:from>
    <xdr:to>
      <xdr:col>2</xdr:col>
      <xdr:colOff>312126</xdr:colOff>
      <xdr:row>149</xdr:row>
      <xdr:rowOff>238858</xdr:rowOff>
    </xdr:to>
    <xdr:cxnSp macro="">
      <xdr:nvCxnSpPr>
        <xdr:cNvPr id="300" name="Straight Arrow Connector 299">
          <a:extLst>
            <a:ext uri="{FF2B5EF4-FFF2-40B4-BE49-F238E27FC236}">
              <a16:creationId xmlns:a16="http://schemas.microsoft.com/office/drawing/2014/main" id="{319B3DA6-C2BA-4627-97A2-D3BDBA8B9E33}"/>
            </a:ext>
          </a:extLst>
        </xdr:cNvPr>
        <xdr:cNvCxnSpPr/>
      </xdr:nvCxnSpPr>
      <xdr:spPr>
        <a:xfrm>
          <a:off x="9933255" y="34236660"/>
          <a:ext cx="307731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4395</xdr:colOff>
      <xdr:row>150</xdr:row>
      <xdr:rowOff>238858</xdr:rowOff>
    </xdr:from>
    <xdr:to>
      <xdr:col>2</xdr:col>
      <xdr:colOff>319453</xdr:colOff>
      <xdr:row>151</xdr:row>
      <xdr:rowOff>136282</xdr:rowOff>
    </xdr:to>
    <xdr:cxnSp macro="">
      <xdr:nvCxnSpPr>
        <xdr:cNvPr id="301" name="Straight Arrow Connector 300">
          <a:extLst>
            <a:ext uri="{FF2B5EF4-FFF2-40B4-BE49-F238E27FC236}">
              <a16:creationId xmlns:a16="http://schemas.microsoft.com/office/drawing/2014/main" id="{8F281987-3458-4D1A-9B5A-117884567C33}"/>
            </a:ext>
          </a:extLst>
        </xdr:cNvPr>
        <xdr:cNvCxnSpPr/>
      </xdr:nvCxnSpPr>
      <xdr:spPr>
        <a:xfrm flipV="1">
          <a:off x="9933255" y="34582198"/>
          <a:ext cx="315058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</xdr:colOff>
      <xdr:row>153</xdr:row>
      <xdr:rowOff>105508</xdr:rowOff>
    </xdr:from>
    <xdr:to>
      <xdr:col>2</xdr:col>
      <xdr:colOff>317988</xdr:colOff>
      <xdr:row>153</xdr:row>
      <xdr:rowOff>230066</xdr:rowOff>
    </xdr:to>
    <xdr:cxnSp macro="">
      <xdr:nvCxnSpPr>
        <xdr:cNvPr id="302" name="Straight Arrow Connector 301">
          <a:extLst>
            <a:ext uri="{FF2B5EF4-FFF2-40B4-BE49-F238E27FC236}">
              <a16:creationId xmlns:a16="http://schemas.microsoft.com/office/drawing/2014/main" id="{5C1AAE97-4E57-4FF8-8BD7-3EFFCBA27C99}"/>
            </a:ext>
          </a:extLst>
        </xdr:cNvPr>
        <xdr:cNvCxnSpPr/>
      </xdr:nvCxnSpPr>
      <xdr:spPr>
        <a:xfrm>
          <a:off x="9939117" y="35142268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</xdr:colOff>
      <xdr:row>154</xdr:row>
      <xdr:rowOff>230065</xdr:rowOff>
    </xdr:from>
    <xdr:to>
      <xdr:col>3</xdr:col>
      <xdr:colOff>2930</xdr:colOff>
      <xdr:row>155</xdr:row>
      <xdr:rowOff>127489</xdr:rowOff>
    </xdr:to>
    <xdr:cxnSp macro="">
      <xdr:nvCxnSpPr>
        <xdr:cNvPr id="303" name="Straight Arrow Connector 302">
          <a:extLst>
            <a:ext uri="{FF2B5EF4-FFF2-40B4-BE49-F238E27FC236}">
              <a16:creationId xmlns:a16="http://schemas.microsoft.com/office/drawing/2014/main" id="{6234E5DF-5B85-448A-8804-5BD7B7FB69E9}"/>
            </a:ext>
          </a:extLst>
        </xdr:cNvPr>
        <xdr:cNvCxnSpPr/>
      </xdr:nvCxnSpPr>
      <xdr:spPr>
        <a:xfrm flipV="1">
          <a:off x="9939117" y="35495425"/>
          <a:ext cx="327953" cy="1260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16118</xdr:colOff>
      <xdr:row>157</xdr:row>
      <xdr:rowOff>96716</xdr:rowOff>
    </xdr:from>
    <xdr:to>
      <xdr:col>3</xdr:col>
      <xdr:colOff>1464</xdr:colOff>
      <xdr:row>157</xdr:row>
      <xdr:rowOff>221274</xdr:rowOff>
    </xdr:to>
    <xdr:cxnSp macro="">
      <xdr:nvCxnSpPr>
        <xdr:cNvPr id="304" name="Straight Arrow Connector 303">
          <a:extLst>
            <a:ext uri="{FF2B5EF4-FFF2-40B4-BE49-F238E27FC236}">
              <a16:creationId xmlns:a16="http://schemas.microsoft.com/office/drawing/2014/main" id="{07BCFD63-C79D-4DD6-9272-44EA5D6ADC38}"/>
            </a:ext>
          </a:extLst>
        </xdr:cNvPr>
        <xdr:cNvCxnSpPr/>
      </xdr:nvCxnSpPr>
      <xdr:spPr>
        <a:xfrm>
          <a:off x="9944978" y="36047876"/>
          <a:ext cx="320626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16118</xdr:colOff>
      <xdr:row>158</xdr:row>
      <xdr:rowOff>221273</xdr:rowOff>
    </xdr:from>
    <xdr:to>
      <xdr:col>3</xdr:col>
      <xdr:colOff>8791</xdr:colOff>
      <xdr:row>159</xdr:row>
      <xdr:rowOff>118697</xdr:rowOff>
    </xdr:to>
    <xdr:cxnSp macro="">
      <xdr:nvCxnSpPr>
        <xdr:cNvPr id="305" name="Straight Arrow Connector 304">
          <a:extLst>
            <a:ext uri="{FF2B5EF4-FFF2-40B4-BE49-F238E27FC236}">
              <a16:creationId xmlns:a16="http://schemas.microsoft.com/office/drawing/2014/main" id="{DCEA32C6-9018-440A-AE4B-B4220DCC69A5}"/>
            </a:ext>
          </a:extLst>
        </xdr:cNvPr>
        <xdr:cNvCxnSpPr/>
      </xdr:nvCxnSpPr>
      <xdr:spPr>
        <a:xfrm flipV="1">
          <a:off x="9944978" y="36401033"/>
          <a:ext cx="327953" cy="1260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2060820</xdr:colOff>
      <xdr:row>149</xdr:row>
      <xdr:rowOff>152158</xdr:rowOff>
    </xdr:from>
    <xdr:to>
      <xdr:col>3</xdr:col>
      <xdr:colOff>0</xdr:colOff>
      <xdr:row>150</xdr:row>
      <xdr:rowOff>31750</xdr:rowOff>
    </xdr:to>
    <xdr:cxnSp macro="">
      <xdr:nvCxnSpPr>
        <xdr:cNvPr id="306" name="Straight Arrow Connector 305">
          <a:extLst>
            <a:ext uri="{FF2B5EF4-FFF2-40B4-BE49-F238E27FC236}">
              <a16:creationId xmlns:a16="http://schemas.microsoft.com/office/drawing/2014/main" id="{DFC30208-9323-435B-AF6E-146EC791F7F4}"/>
            </a:ext>
          </a:extLst>
        </xdr:cNvPr>
        <xdr:cNvCxnSpPr/>
      </xdr:nvCxnSpPr>
      <xdr:spPr>
        <a:xfrm>
          <a:off x="9863700" y="34274518"/>
          <a:ext cx="400440" cy="1081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14654</xdr:colOff>
      <xdr:row>2</xdr:row>
      <xdr:rowOff>234461</xdr:rowOff>
    </xdr:from>
    <xdr:to>
      <xdr:col>5</xdr:col>
      <xdr:colOff>7327</xdr:colOff>
      <xdr:row>4</xdr:row>
      <xdr:rowOff>7327</xdr:rowOff>
    </xdr:to>
    <xdr:cxnSp macro="">
      <xdr:nvCxnSpPr>
        <xdr:cNvPr id="406" name="Straight Arrow Connector 405">
          <a:extLst>
            <a:ext uri="{FF2B5EF4-FFF2-40B4-BE49-F238E27FC236}">
              <a16:creationId xmlns:a16="http://schemas.microsoft.com/office/drawing/2014/main" id="{1C2B1C96-EDA2-4688-8974-4726F4E21B26}"/>
            </a:ext>
          </a:extLst>
        </xdr:cNvPr>
        <xdr:cNvCxnSpPr/>
      </xdr:nvCxnSpPr>
      <xdr:spPr>
        <a:xfrm>
          <a:off x="11551334" y="722141"/>
          <a:ext cx="289853" cy="2376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14654</xdr:colOff>
      <xdr:row>5</xdr:row>
      <xdr:rowOff>0</xdr:rowOff>
    </xdr:from>
    <xdr:to>
      <xdr:col>5</xdr:col>
      <xdr:colOff>7327</xdr:colOff>
      <xdr:row>6</xdr:row>
      <xdr:rowOff>0</xdr:rowOff>
    </xdr:to>
    <xdr:cxnSp macro="">
      <xdr:nvCxnSpPr>
        <xdr:cNvPr id="407" name="Straight Arrow Connector 406">
          <a:extLst>
            <a:ext uri="{FF2B5EF4-FFF2-40B4-BE49-F238E27FC236}">
              <a16:creationId xmlns:a16="http://schemas.microsoft.com/office/drawing/2014/main" id="{5E702A45-2FC0-496C-840B-06BB6BA70FAC}"/>
            </a:ext>
          </a:extLst>
        </xdr:cNvPr>
        <xdr:cNvCxnSpPr/>
      </xdr:nvCxnSpPr>
      <xdr:spPr>
        <a:xfrm flipV="1">
          <a:off x="11551334" y="1181100"/>
          <a:ext cx="289853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1390650</xdr:colOff>
      <xdr:row>34</xdr:row>
      <xdr:rowOff>232996</xdr:rowOff>
    </xdr:from>
    <xdr:to>
      <xdr:col>4</xdr:col>
      <xdr:colOff>269631</xdr:colOff>
      <xdr:row>36</xdr:row>
      <xdr:rowOff>5862</xdr:rowOff>
    </xdr:to>
    <xdr:cxnSp macro="">
      <xdr:nvCxnSpPr>
        <xdr:cNvPr id="408" name="Straight Arrow Connector 407">
          <a:extLst>
            <a:ext uri="{FF2B5EF4-FFF2-40B4-BE49-F238E27FC236}">
              <a16:creationId xmlns:a16="http://schemas.microsoft.com/office/drawing/2014/main" id="{338B05E3-72C8-435C-A5D1-F237B51B1EA6}"/>
            </a:ext>
          </a:extLst>
        </xdr:cNvPr>
        <xdr:cNvCxnSpPr/>
      </xdr:nvCxnSpPr>
      <xdr:spPr>
        <a:xfrm>
          <a:off x="10694670" y="8058736"/>
          <a:ext cx="1111641" cy="2376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1390650</xdr:colOff>
      <xdr:row>36</xdr:row>
      <xdr:rowOff>240323</xdr:rowOff>
    </xdr:from>
    <xdr:to>
      <xdr:col>4</xdr:col>
      <xdr:colOff>269631</xdr:colOff>
      <xdr:row>37</xdr:row>
      <xdr:rowOff>240323</xdr:rowOff>
    </xdr:to>
    <xdr:cxnSp macro="">
      <xdr:nvCxnSpPr>
        <xdr:cNvPr id="409" name="Straight Arrow Connector 408">
          <a:extLst>
            <a:ext uri="{FF2B5EF4-FFF2-40B4-BE49-F238E27FC236}">
              <a16:creationId xmlns:a16="http://schemas.microsoft.com/office/drawing/2014/main" id="{575D29B6-5C89-4189-90B1-5038E15CE2DA}"/>
            </a:ext>
          </a:extLst>
        </xdr:cNvPr>
        <xdr:cNvCxnSpPr/>
      </xdr:nvCxnSpPr>
      <xdr:spPr>
        <a:xfrm flipV="1">
          <a:off x="10694670" y="8515643"/>
          <a:ext cx="1111641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11723</xdr:colOff>
      <xdr:row>26</xdr:row>
      <xdr:rowOff>216877</xdr:rowOff>
    </xdr:from>
    <xdr:to>
      <xdr:col>5</xdr:col>
      <xdr:colOff>4396</xdr:colOff>
      <xdr:row>27</xdr:row>
      <xdr:rowOff>231532</xdr:rowOff>
    </xdr:to>
    <xdr:cxnSp macro="">
      <xdr:nvCxnSpPr>
        <xdr:cNvPr id="410" name="Straight Arrow Connector 409">
          <a:extLst>
            <a:ext uri="{FF2B5EF4-FFF2-40B4-BE49-F238E27FC236}">
              <a16:creationId xmlns:a16="http://schemas.microsoft.com/office/drawing/2014/main" id="{8C19468B-4C75-4DE1-A3C5-9D001CFEB84D}"/>
            </a:ext>
          </a:extLst>
        </xdr:cNvPr>
        <xdr:cNvCxnSpPr/>
      </xdr:nvCxnSpPr>
      <xdr:spPr>
        <a:xfrm>
          <a:off x="11548403" y="6213817"/>
          <a:ext cx="289853" cy="250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11723</xdr:colOff>
      <xdr:row>28</xdr:row>
      <xdr:rowOff>224204</xdr:rowOff>
    </xdr:from>
    <xdr:to>
      <xdr:col>5</xdr:col>
      <xdr:colOff>4396</xdr:colOff>
      <xdr:row>29</xdr:row>
      <xdr:rowOff>224205</xdr:rowOff>
    </xdr:to>
    <xdr:cxnSp macro="">
      <xdr:nvCxnSpPr>
        <xdr:cNvPr id="411" name="Straight Arrow Connector 410">
          <a:extLst>
            <a:ext uri="{FF2B5EF4-FFF2-40B4-BE49-F238E27FC236}">
              <a16:creationId xmlns:a16="http://schemas.microsoft.com/office/drawing/2014/main" id="{B5ED3033-148D-47AD-A675-7E0E1152CD59}"/>
            </a:ext>
          </a:extLst>
        </xdr:cNvPr>
        <xdr:cNvCxnSpPr/>
      </xdr:nvCxnSpPr>
      <xdr:spPr>
        <a:xfrm flipV="1">
          <a:off x="11548403" y="6685964"/>
          <a:ext cx="289853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1395046</xdr:colOff>
      <xdr:row>18</xdr:row>
      <xdr:rowOff>230066</xdr:rowOff>
    </xdr:from>
    <xdr:to>
      <xdr:col>4</xdr:col>
      <xdr:colOff>274027</xdr:colOff>
      <xdr:row>20</xdr:row>
      <xdr:rowOff>2932</xdr:rowOff>
    </xdr:to>
    <xdr:cxnSp macro="">
      <xdr:nvCxnSpPr>
        <xdr:cNvPr id="412" name="Straight Arrow Connector 411">
          <a:extLst>
            <a:ext uri="{FF2B5EF4-FFF2-40B4-BE49-F238E27FC236}">
              <a16:creationId xmlns:a16="http://schemas.microsoft.com/office/drawing/2014/main" id="{3AED8936-A0C2-4AED-983D-5BA2CD123570}"/>
            </a:ext>
          </a:extLst>
        </xdr:cNvPr>
        <xdr:cNvCxnSpPr/>
      </xdr:nvCxnSpPr>
      <xdr:spPr>
        <a:xfrm>
          <a:off x="10699066" y="4398206"/>
          <a:ext cx="1111641" cy="2300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1395046</xdr:colOff>
      <xdr:row>20</xdr:row>
      <xdr:rowOff>237393</xdr:rowOff>
    </xdr:from>
    <xdr:to>
      <xdr:col>4</xdr:col>
      <xdr:colOff>274027</xdr:colOff>
      <xdr:row>21</xdr:row>
      <xdr:rowOff>237394</xdr:rowOff>
    </xdr:to>
    <xdr:cxnSp macro="">
      <xdr:nvCxnSpPr>
        <xdr:cNvPr id="413" name="Straight Arrow Connector 412">
          <a:extLst>
            <a:ext uri="{FF2B5EF4-FFF2-40B4-BE49-F238E27FC236}">
              <a16:creationId xmlns:a16="http://schemas.microsoft.com/office/drawing/2014/main" id="{78136A29-32CD-4BD8-AEE0-181BC04AF812}"/>
            </a:ext>
          </a:extLst>
        </xdr:cNvPr>
        <xdr:cNvCxnSpPr/>
      </xdr:nvCxnSpPr>
      <xdr:spPr>
        <a:xfrm flipV="1">
          <a:off x="10699066" y="4855113"/>
          <a:ext cx="1111641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1393581</xdr:colOff>
      <xdr:row>10</xdr:row>
      <xdr:rowOff>235927</xdr:rowOff>
    </xdr:from>
    <xdr:to>
      <xdr:col>4</xdr:col>
      <xdr:colOff>272562</xdr:colOff>
      <xdr:row>12</xdr:row>
      <xdr:rowOff>8793</xdr:rowOff>
    </xdr:to>
    <xdr:cxnSp macro="">
      <xdr:nvCxnSpPr>
        <xdr:cNvPr id="414" name="Straight Arrow Connector 413">
          <a:extLst>
            <a:ext uri="{FF2B5EF4-FFF2-40B4-BE49-F238E27FC236}">
              <a16:creationId xmlns:a16="http://schemas.microsoft.com/office/drawing/2014/main" id="{D1344190-B160-4A69-8528-9C239ACDE70F}"/>
            </a:ext>
          </a:extLst>
        </xdr:cNvPr>
        <xdr:cNvCxnSpPr/>
      </xdr:nvCxnSpPr>
      <xdr:spPr>
        <a:xfrm>
          <a:off x="10697601" y="2552407"/>
          <a:ext cx="1111641" cy="2376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1393581</xdr:colOff>
      <xdr:row>13</xdr:row>
      <xdr:rowOff>1465</xdr:rowOff>
    </xdr:from>
    <xdr:to>
      <xdr:col>4</xdr:col>
      <xdr:colOff>272562</xdr:colOff>
      <xdr:row>14</xdr:row>
      <xdr:rowOff>1466</xdr:rowOff>
    </xdr:to>
    <xdr:cxnSp macro="">
      <xdr:nvCxnSpPr>
        <xdr:cNvPr id="415" name="Straight Arrow Connector 414">
          <a:extLst>
            <a:ext uri="{FF2B5EF4-FFF2-40B4-BE49-F238E27FC236}">
              <a16:creationId xmlns:a16="http://schemas.microsoft.com/office/drawing/2014/main" id="{1AE3AA11-7709-49E6-95D1-785724F0EA3B}"/>
            </a:ext>
          </a:extLst>
        </xdr:cNvPr>
        <xdr:cNvCxnSpPr/>
      </xdr:nvCxnSpPr>
      <xdr:spPr>
        <a:xfrm flipV="1">
          <a:off x="10697601" y="3011365"/>
          <a:ext cx="1111641" cy="2362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4397</xdr:colOff>
      <xdr:row>66</xdr:row>
      <xdr:rowOff>238858</xdr:rowOff>
    </xdr:from>
    <xdr:to>
      <xdr:col>4</xdr:col>
      <xdr:colOff>282820</xdr:colOff>
      <xdr:row>68</xdr:row>
      <xdr:rowOff>11724</xdr:rowOff>
    </xdr:to>
    <xdr:cxnSp macro="">
      <xdr:nvCxnSpPr>
        <xdr:cNvPr id="416" name="Straight Arrow Connector 415">
          <a:extLst>
            <a:ext uri="{FF2B5EF4-FFF2-40B4-BE49-F238E27FC236}">
              <a16:creationId xmlns:a16="http://schemas.microsoft.com/office/drawing/2014/main" id="{CB80603B-B889-4C9C-8169-626976CBAD7C}"/>
            </a:ext>
          </a:extLst>
        </xdr:cNvPr>
        <xdr:cNvCxnSpPr/>
      </xdr:nvCxnSpPr>
      <xdr:spPr>
        <a:xfrm>
          <a:off x="11541077" y="15379798"/>
          <a:ext cx="278423" cy="2376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4397</xdr:colOff>
      <xdr:row>69</xdr:row>
      <xdr:rowOff>4396</xdr:rowOff>
    </xdr:from>
    <xdr:to>
      <xdr:col>4</xdr:col>
      <xdr:colOff>282820</xdr:colOff>
      <xdr:row>70</xdr:row>
      <xdr:rowOff>4397</xdr:rowOff>
    </xdr:to>
    <xdr:cxnSp macro="">
      <xdr:nvCxnSpPr>
        <xdr:cNvPr id="417" name="Straight Arrow Connector 416">
          <a:extLst>
            <a:ext uri="{FF2B5EF4-FFF2-40B4-BE49-F238E27FC236}">
              <a16:creationId xmlns:a16="http://schemas.microsoft.com/office/drawing/2014/main" id="{8901C561-4D04-4488-A480-995FEDCB3F2F}"/>
            </a:ext>
          </a:extLst>
        </xdr:cNvPr>
        <xdr:cNvCxnSpPr/>
      </xdr:nvCxnSpPr>
      <xdr:spPr>
        <a:xfrm flipV="1">
          <a:off x="11541077" y="15838756"/>
          <a:ext cx="278423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17584</xdr:colOff>
      <xdr:row>59</xdr:row>
      <xdr:rowOff>2930</xdr:rowOff>
    </xdr:from>
    <xdr:to>
      <xdr:col>5</xdr:col>
      <xdr:colOff>10257</xdr:colOff>
      <xdr:row>60</xdr:row>
      <xdr:rowOff>17585</xdr:rowOff>
    </xdr:to>
    <xdr:cxnSp macro="">
      <xdr:nvCxnSpPr>
        <xdr:cNvPr id="418" name="Straight Arrow Connector 417">
          <a:extLst>
            <a:ext uri="{FF2B5EF4-FFF2-40B4-BE49-F238E27FC236}">
              <a16:creationId xmlns:a16="http://schemas.microsoft.com/office/drawing/2014/main" id="{4EC1DB6B-5599-4F0B-BDB4-A93AE5822113}"/>
            </a:ext>
          </a:extLst>
        </xdr:cNvPr>
        <xdr:cNvCxnSpPr/>
      </xdr:nvCxnSpPr>
      <xdr:spPr>
        <a:xfrm>
          <a:off x="11554264" y="13551290"/>
          <a:ext cx="289853" cy="2432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17584</xdr:colOff>
      <xdr:row>61</xdr:row>
      <xdr:rowOff>10257</xdr:rowOff>
    </xdr:from>
    <xdr:to>
      <xdr:col>5</xdr:col>
      <xdr:colOff>10257</xdr:colOff>
      <xdr:row>62</xdr:row>
      <xdr:rowOff>10258</xdr:rowOff>
    </xdr:to>
    <xdr:cxnSp macro="">
      <xdr:nvCxnSpPr>
        <xdr:cNvPr id="419" name="Straight Arrow Connector 418">
          <a:extLst>
            <a:ext uri="{FF2B5EF4-FFF2-40B4-BE49-F238E27FC236}">
              <a16:creationId xmlns:a16="http://schemas.microsoft.com/office/drawing/2014/main" id="{FED5C1DE-BCE0-4982-BA4F-F3BA444718E4}"/>
            </a:ext>
          </a:extLst>
        </xdr:cNvPr>
        <xdr:cNvCxnSpPr/>
      </xdr:nvCxnSpPr>
      <xdr:spPr>
        <a:xfrm flipV="1">
          <a:off x="11554264" y="14015817"/>
          <a:ext cx="289853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1393581</xdr:colOff>
      <xdr:row>51</xdr:row>
      <xdr:rowOff>1465</xdr:rowOff>
    </xdr:from>
    <xdr:to>
      <xdr:col>4</xdr:col>
      <xdr:colOff>272562</xdr:colOff>
      <xdr:row>52</xdr:row>
      <xdr:rowOff>16119</xdr:rowOff>
    </xdr:to>
    <xdr:cxnSp macro="">
      <xdr:nvCxnSpPr>
        <xdr:cNvPr id="420" name="Straight Arrow Connector 419">
          <a:extLst>
            <a:ext uri="{FF2B5EF4-FFF2-40B4-BE49-F238E27FC236}">
              <a16:creationId xmlns:a16="http://schemas.microsoft.com/office/drawing/2014/main" id="{50171F1B-A520-44DA-B2F6-503952456A1D}"/>
            </a:ext>
          </a:extLst>
        </xdr:cNvPr>
        <xdr:cNvCxnSpPr/>
      </xdr:nvCxnSpPr>
      <xdr:spPr>
        <a:xfrm>
          <a:off x="10697601" y="11721025"/>
          <a:ext cx="1111641" cy="2432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1393581</xdr:colOff>
      <xdr:row>53</xdr:row>
      <xdr:rowOff>8792</xdr:rowOff>
    </xdr:from>
    <xdr:to>
      <xdr:col>4</xdr:col>
      <xdr:colOff>272562</xdr:colOff>
      <xdr:row>54</xdr:row>
      <xdr:rowOff>8792</xdr:rowOff>
    </xdr:to>
    <xdr:cxnSp macro="">
      <xdr:nvCxnSpPr>
        <xdr:cNvPr id="421" name="Straight Arrow Connector 420">
          <a:extLst>
            <a:ext uri="{FF2B5EF4-FFF2-40B4-BE49-F238E27FC236}">
              <a16:creationId xmlns:a16="http://schemas.microsoft.com/office/drawing/2014/main" id="{082B41F8-DA94-4031-8C5B-C34A0348F390}"/>
            </a:ext>
          </a:extLst>
        </xdr:cNvPr>
        <xdr:cNvCxnSpPr/>
      </xdr:nvCxnSpPr>
      <xdr:spPr>
        <a:xfrm flipV="1">
          <a:off x="10697601" y="12185552"/>
          <a:ext cx="1111641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42</xdr:row>
      <xdr:rowOff>227134</xdr:rowOff>
    </xdr:from>
    <xdr:to>
      <xdr:col>4</xdr:col>
      <xdr:colOff>278424</xdr:colOff>
      <xdr:row>44</xdr:row>
      <xdr:rowOff>0</xdr:rowOff>
    </xdr:to>
    <xdr:cxnSp macro="">
      <xdr:nvCxnSpPr>
        <xdr:cNvPr id="422" name="Straight Arrow Connector 421">
          <a:extLst>
            <a:ext uri="{FF2B5EF4-FFF2-40B4-BE49-F238E27FC236}">
              <a16:creationId xmlns:a16="http://schemas.microsoft.com/office/drawing/2014/main" id="{4E11B036-E25E-47FA-BEB8-633CAF75D3E1}"/>
            </a:ext>
          </a:extLst>
        </xdr:cNvPr>
        <xdr:cNvCxnSpPr/>
      </xdr:nvCxnSpPr>
      <xdr:spPr>
        <a:xfrm>
          <a:off x="11536681" y="9889294"/>
          <a:ext cx="278423" cy="2300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44</xdr:row>
      <xdr:rowOff>234461</xdr:rowOff>
    </xdr:from>
    <xdr:to>
      <xdr:col>4</xdr:col>
      <xdr:colOff>278424</xdr:colOff>
      <xdr:row>45</xdr:row>
      <xdr:rowOff>234461</xdr:rowOff>
    </xdr:to>
    <xdr:cxnSp macro="">
      <xdr:nvCxnSpPr>
        <xdr:cNvPr id="423" name="Straight Arrow Connector 422">
          <a:extLst>
            <a:ext uri="{FF2B5EF4-FFF2-40B4-BE49-F238E27FC236}">
              <a16:creationId xmlns:a16="http://schemas.microsoft.com/office/drawing/2014/main" id="{ADBE70B4-2687-4EDE-AF57-29F092C56C7B}"/>
            </a:ext>
          </a:extLst>
        </xdr:cNvPr>
        <xdr:cNvCxnSpPr/>
      </xdr:nvCxnSpPr>
      <xdr:spPr>
        <a:xfrm flipV="1">
          <a:off x="11536681" y="10346201"/>
          <a:ext cx="278423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1387720</xdr:colOff>
      <xdr:row>98</xdr:row>
      <xdr:rowOff>222738</xdr:rowOff>
    </xdr:from>
    <xdr:to>
      <xdr:col>4</xdr:col>
      <xdr:colOff>266701</xdr:colOff>
      <xdr:row>99</xdr:row>
      <xdr:rowOff>237393</xdr:rowOff>
    </xdr:to>
    <xdr:cxnSp macro="">
      <xdr:nvCxnSpPr>
        <xdr:cNvPr id="424" name="Straight Arrow Connector 423">
          <a:extLst>
            <a:ext uri="{FF2B5EF4-FFF2-40B4-BE49-F238E27FC236}">
              <a16:creationId xmlns:a16="http://schemas.microsoft.com/office/drawing/2014/main" id="{61CB6333-9984-4D82-A64A-5A188FE09C94}"/>
            </a:ext>
          </a:extLst>
        </xdr:cNvPr>
        <xdr:cNvCxnSpPr/>
      </xdr:nvCxnSpPr>
      <xdr:spPr>
        <a:xfrm>
          <a:off x="10691740" y="22686498"/>
          <a:ext cx="1111641" cy="2356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1378928</xdr:colOff>
      <xdr:row>90</xdr:row>
      <xdr:rowOff>235927</xdr:rowOff>
    </xdr:from>
    <xdr:to>
      <xdr:col>4</xdr:col>
      <xdr:colOff>257909</xdr:colOff>
      <xdr:row>92</xdr:row>
      <xdr:rowOff>8793</xdr:rowOff>
    </xdr:to>
    <xdr:cxnSp macro="">
      <xdr:nvCxnSpPr>
        <xdr:cNvPr id="425" name="Straight Arrow Connector 424">
          <a:extLst>
            <a:ext uri="{FF2B5EF4-FFF2-40B4-BE49-F238E27FC236}">
              <a16:creationId xmlns:a16="http://schemas.microsoft.com/office/drawing/2014/main" id="{86C4A431-F975-41A3-BC7B-B0382FF178CC}"/>
            </a:ext>
          </a:extLst>
        </xdr:cNvPr>
        <xdr:cNvCxnSpPr/>
      </xdr:nvCxnSpPr>
      <xdr:spPr>
        <a:xfrm>
          <a:off x="10682948" y="20863267"/>
          <a:ext cx="1111641" cy="2376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1378928</xdr:colOff>
      <xdr:row>93</xdr:row>
      <xdr:rowOff>1465</xdr:rowOff>
    </xdr:from>
    <xdr:to>
      <xdr:col>4</xdr:col>
      <xdr:colOff>257909</xdr:colOff>
      <xdr:row>94</xdr:row>
      <xdr:rowOff>1466</xdr:rowOff>
    </xdr:to>
    <xdr:cxnSp macro="">
      <xdr:nvCxnSpPr>
        <xdr:cNvPr id="426" name="Straight Arrow Connector 425">
          <a:extLst>
            <a:ext uri="{FF2B5EF4-FFF2-40B4-BE49-F238E27FC236}">
              <a16:creationId xmlns:a16="http://schemas.microsoft.com/office/drawing/2014/main" id="{9C47C954-2FEE-4DED-AD24-DB1068CEB88D}"/>
            </a:ext>
          </a:extLst>
        </xdr:cNvPr>
        <xdr:cNvCxnSpPr/>
      </xdr:nvCxnSpPr>
      <xdr:spPr>
        <a:xfrm flipV="1">
          <a:off x="10682948" y="21322225"/>
          <a:ext cx="1111641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1392116</xdr:colOff>
      <xdr:row>83</xdr:row>
      <xdr:rowOff>0</xdr:rowOff>
    </xdr:from>
    <xdr:to>
      <xdr:col>4</xdr:col>
      <xdr:colOff>271097</xdr:colOff>
      <xdr:row>84</xdr:row>
      <xdr:rowOff>14654</xdr:rowOff>
    </xdr:to>
    <xdr:cxnSp macro="">
      <xdr:nvCxnSpPr>
        <xdr:cNvPr id="427" name="Straight Arrow Connector 426">
          <a:extLst>
            <a:ext uri="{FF2B5EF4-FFF2-40B4-BE49-F238E27FC236}">
              <a16:creationId xmlns:a16="http://schemas.microsoft.com/office/drawing/2014/main" id="{E3CCCACA-4B0E-47F4-8595-5C049562EA14}"/>
            </a:ext>
          </a:extLst>
        </xdr:cNvPr>
        <xdr:cNvCxnSpPr/>
      </xdr:nvCxnSpPr>
      <xdr:spPr>
        <a:xfrm>
          <a:off x="10696136" y="19034760"/>
          <a:ext cx="1111641" cy="2432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1392116</xdr:colOff>
      <xdr:row>85</xdr:row>
      <xdr:rowOff>7327</xdr:rowOff>
    </xdr:from>
    <xdr:to>
      <xdr:col>4</xdr:col>
      <xdr:colOff>271097</xdr:colOff>
      <xdr:row>86</xdr:row>
      <xdr:rowOff>7328</xdr:rowOff>
    </xdr:to>
    <xdr:cxnSp macro="">
      <xdr:nvCxnSpPr>
        <xdr:cNvPr id="428" name="Straight Arrow Connector 427">
          <a:extLst>
            <a:ext uri="{FF2B5EF4-FFF2-40B4-BE49-F238E27FC236}">
              <a16:creationId xmlns:a16="http://schemas.microsoft.com/office/drawing/2014/main" id="{F2772AB6-AB1F-4BF6-B8D4-7D3A6D84075D}"/>
            </a:ext>
          </a:extLst>
        </xdr:cNvPr>
        <xdr:cNvCxnSpPr/>
      </xdr:nvCxnSpPr>
      <xdr:spPr>
        <a:xfrm flipV="1">
          <a:off x="10696136" y="19499287"/>
          <a:ext cx="1111641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1397977</xdr:colOff>
      <xdr:row>75</xdr:row>
      <xdr:rowOff>5862</xdr:rowOff>
    </xdr:from>
    <xdr:to>
      <xdr:col>4</xdr:col>
      <xdr:colOff>276958</xdr:colOff>
      <xdr:row>76</xdr:row>
      <xdr:rowOff>20516</xdr:rowOff>
    </xdr:to>
    <xdr:cxnSp macro="">
      <xdr:nvCxnSpPr>
        <xdr:cNvPr id="429" name="Straight Arrow Connector 428">
          <a:extLst>
            <a:ext uri="{FF2B5EF4-FFF2-40B4-BE49-F238E27FC236}">
              <a16:creationId xmlns:a16="http://schemas.microsoft.com/office/drawing/2014/main" id="{50E63A8F-46B2-4B68-BF0A-DEF34775BAAA}"/>
            </a:ext>
          </a:extLst>
        </xdr:cNvPr>
        <xdr:cNvCxnSpPr/>
      </xdr:nvCxnSpPr>
      <xdr:spPr>
        <a:xfrm>
          <a:off x="10701997" y="17211822"/>
          <a:ext cx="1111641" cy="2432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1397977</xdr:colOff>
      <xdr:row>77</xdr:row>
      <xdr:rowOff>13189</xdr:rowOff>
    </xdr:from>
    <xdr:to>
      <xdr:col>4</xdr:col>
      <xdr:colOff>276958</xdr:colOff>
      <xdr:row>78</xdr:row>
      <xdr:rowOff>13189</xdr:rowOff>
    </xdr:to>
    <xdr:cxnSp macro="">
      <xdr:nvCxnSpPr>
        <xdr:cNvPr id="430" name="Straight Arrow Connector 429">
          <a:extLst>
            <a:ext uri="{FF2B5EF4-FFF2-40B4-BE49-F238E27FC236}">
              <a16:creationId xmlns:a16="http://schemas.microsoft.com/office/drawing/2014/main" id="{47D1002B-FDC9-469A-BF98-09F767C46BF9}"/>
            </a:ext>
          </a:extLst>
        </xdr:cNvPr>
        <xdr:cNvCxnSpPr/>
      </xdr:nvCxnSpPr>
      <xdr:spPr>
        <a:xfrm flipV="1">
          <a:off x="10701997" y="17676349"/>
          <a:ext cx="1111641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1511057</xdr:colOff>
      <xdr:row>101</xdr:row>
      <xdr:rowOff>47625</xdr:rowOff>
    </xdr:from>
    <xdr:to>
      <xdr:col>4</xdr:col>
      <xdr:colOff>238125</xdr:colOff>
      <xdr:row>101</xdr:row>
      <xdr:rowOff>206863</xdr:rowOff>
    </xdr:to>
    <xdr:cxnSp macro="">
      <xdr:nvCxnSpPr>
        <xdr:cNvPr id="431" name="Straight Arrow Connector 430">
          <a:extLst>
            <a:ext uri="{FF2B5EF4-FFF2-40B4-BE49-F238E27FC236}">
              <a16:creationId xmlns:a16="http://schemas.microsoft.com/office/drawing/2014/main" id="{C6828F8F-3C2D-4634-893F-071B354B2850}"/>
            </a:ext>
          </a:extLst>
        </xdr:cNvPr>
        <xdr:cNvCxnSpPr/>
      </xdr:nvCxnSpPr>
      <xdr:spPr>
        <a:xfrm flipV="1">
          <a:off x="10815077" y="23197185"/>
          <a:ext cx="959728" cy="1592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14654</xdr:colOff>
      <xdr:row>106</xdr:row>
      <xdr:rowOff>234461</xdr:rowOff>
    </xdr:from>
    <xdr:to>
      <xdr:col>5</xdr:col>
      <xdr:colOff>7327</xdr:colOff>
      <xdr:row>108</xdr:row>
      <xdr:rowOff>7327</xdr:rowOff>
    </xdr:to>
    <xdr:cxnSp macro="">
      <xdr:nvCxnSpPr>
        <xdr:cNvPr id="432" name="Straight Arrow Connector 431">
          <a:extLst>
            <a:ext uri="{FF2B5EF4-FFF2-40B4-BE49-F238E27FC236}">
              <a16:creationId xmlns:a16="http://schemas.microsoft.com/office/drawing/2014/main" id="{86536A3A-EAE7-4764-B982-A970BF29DA82}"/>
            </a:ext>
          </a:extLst>
        </xdr:cNvPr>
        <xdr:cNvCxnSpPr/>
      </xdr:nvCxnSpPr>
      <xdr:spPr>
        <a:xfrm>
          <a:off x="11551334" y="24519401"/>
          <a:ext cx="289853" cy="2376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14654</xdr:colOff>
      <xdr:row>109</xdr:row>
      <xdr:rowOff>0</xdr:rowOff>
    </xdr:from>
    <xdr:to>
      <xdr:col>5</xdr:col>
      <xdr:colOff>7327</xdr:colOff>
      <xdr:row>110</xdr:row>
      <xdr:rowOff>0</xdr:rowOff>
    </xdr:to>
    <xdr:cxnSp macro="">
      <xdr:nvCxnSpPr>
        <xdr:cNvPr id="433" name="Straight Arrow Connector 432">
          <a:extLst>
            <a:ext uri="{FF2B5EF4-FFF2-40B4-BE49-F238E27FC236}">
              <a16:creationId xmlns:a16="http://schemas.microsoft.com/office/drawing/2014/main" id="{9EA7C266-869F-4535-99F9-73B7FAF0EC1D}"/>
            </a:ext>
          </a:extLst>
        </xdr:cNvPr>
        <xdr:cNvCxnSpPr/>
      </xdr:nvCxnSpPr>
      <xdr:spPr>
        <a:xfrm flipV="1">
          <a:off x="11551334" y="24978360"/>
          <a:ext cx="289853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1390650</xdr:colOff>
      <xdr:row>138</xdr:row>
      <xdr:rowOff>232996</xdr:rowOff>
    </xdr:from>
    <xdr:to>
      <xdr:col>4</xdr:col>
      <xdr:colOff>269631</xdr:colOff>
      <xdr:row>140</xdr:row>
      <xdr:rowOff>5862</xdr:rowOff>
    </xdr:to>
    <xdr:cxnSp macro="">
      <xdr:nvCxnSpPr>
        <xdr:cNvPr id="434" name="Straight Arrow Connector 433">
          <a:extLst>
            <a:ext uri="{FF2B5EF4-FFF2-40B4-BE49-F238E27FC236}">
              <a16:creationId xmlns:a16="http://schemas.microsoft.com/office/drawing/2014/main" id="{32ADCCAD-F160-4618-9C69-83DB43B84B22}"/>
            </a:ext>
          </a:extLst>
        </xdr:cNvPr>
        <xdr:cNvCxnSpPr/>
      </xdr:nvCxnSpPr>
      <xdr:spPr>
        <a:xfrm>
          <a:off x="10694670" y="31833136"/>
          <a:ext cx="1111641" cy="2376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1390650</xdr:colOff>
      <xdr:row>140</xdr:row>
      <xdr:rowOff>240323</xdr:rowOff>
    </xdr:from>
    <xdr:to>
      <xdr:col>4</xdr:col>
      <xdr:colOff>269631</xdr:colOff>
      <xdr:row>141</xdr:row>
      <xdr:rowOff>240323</xdr:rowOff>
    </xdr:to>
    <xdr:cxnSp macro="">
      <xdr:nvCxnSpPr>
        <xdr:cNvPr id="435" name="Straight Arrow Connector 434">
          <a:extLst>
            <a:ext uri="{FF2B5EF4-FFF2-40B4-BE49-F238E27FC236}">
              <a16:creationId xmlns:a16="http://schemas.microsoft.com/office/drawing/2014/main" id="{BA39BC89-92FE-429C-8A9A-2E8C9200FA89}"/>
            </a:ext>
          </a:extLst>
        </xdr:cNvPr>
        <xdr:cNvCxnSpPr/>
      </xdr:nvCxnSpPr>
      <xdr:spPr>
        <a:xfrm flipV="1">
          <a:off x="10694670" y="32290043"/>
          <a:ext cx="1111641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11723</xdr:colOff>
      <xdr:row>130</xdr:row>
      <xdr:rowOff>216877</xdr:rowOff>
    </xdr:from>
    <xdr:to>
      <xdr:col>5</xdr:col>
      <xdr:colOff>4396</xdr:colOff>
      <xdr:row>131</xdr:row>
      <xdr:rowOff>231532</xdr:rowOff>
    </xdr:to>
    <xdr:cxnSp macro="">
      <xdr:nvCxnSpPr>
        <xdr:cNvPr id="436" name="Straight Arrow Connector 435">
          <a:extLst>
            <a:ext uri="{FF2B5EF4-FFF2-40B4-BE49-F238E27FC236}">
              <a16:creationId xmlns:a16="http://schemas.microsoft.com/office/drawing/2014/main" id="{EB5C9801-86E8-4FFA-AE4A-167DCE7EABE3}"/>
            </a:ext>
          </a:extLst>
        </xdr:cNvPr>
        <xdr:cNvCxnSpPr/>
      </xdr:nvCxnSpPr>
      <xdr:spPr>
        <a:xfrm>
          <a:off x="11548403" y="29995837"/>
          <a:ext cx="289853" cy="2432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11723</xdr:colOff>
      <xdr:row>132</xdr:row>
      <xdr:rowOff>224204</xdr:rowOff>
    </xdr:from>
    <xdr:to>
      <xdr:col>5</xdr:col>
      <xdr:colOff>4396</xdr:colOff>
      <xdr:row>133</xdr:row>
      <xdr:rowOff>224205</xdr:rowOff>
    </xdr:to>
    <xdr:cxnSp macro="">
      <xdr:nvCxnSpPr>
        <xdr:cNvPr id="437" name="Straight Arrow Connector 436">
          <a:extLst>
            <a:ext uri="{FF2B5EF4-FFF2-40B4-BE49-F238E27FC236}">
              <a16:creationId xmlns:a16="http://schemas.microsoft.com/office/drawing/2014/main" id="{C6562293-CEE9-417E-8076-166721659192}"/>
            </a:ext>
          </a:extLst>
        </xdr:cNvPr>
        <xdr:cNvCxnSpPr/>
      </xdr:nvCxnSpPr>
      <xdr:spPr>
        <a:xfrm flipV="1">
          <a:off x="11548403" y="30460364"/>
          <a:ext cx="289853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1395046</xdr:colOff>
      <xdr:row>122</xdr:row>
      <xdr:rowOff>230066</xdr:rowOff>
    </xdr:from>
    <xdr:to>
      <xdr:col>4</xdr:col>
      <xdr:colOff>274027</xdr:colOff>
      <xdr:row>124</xdr:row>
      <xdr:rowOff>2932</xdr:rowOff>
    </xdr:to>
    <xdr:cxnSp macro="">
      <xdr:nvCxnSpPr>
        <xdr:cNvPr id="438" name="Straight Arrow Connector 437">
          <a:extLst>
            <a:ext uri="{FF2B5EF4-FFF2-40B4-BE49-F238E27FC236}">
              <a16:creationId xmlns:a16="http://schemas.microsoft.com/office/drawing/2014/main" id="{87B4B3E5-7AFB-411F-BF1A-2E5A59171304}"/>
            </a:ext>
          </a:extLst>
        </xdr:cNvPr>
        <xdr:cNvCxnSpPr/>
      </xdr:nvCxnSpPr>
      <xdr:spPr>
        <a:xfrm>
          <a:off x="10699066" y="28180226"/>
          <a:ext cx="1111641" cy="2300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1395046</xdr:colOff>
      <xdr:row>124</xdr:row>
      <xdr:rowOff>237393</xdr:rowOff>
    </xdr:from>
    <xdr:to>
      <xdr:col>4</xdr:col>
      <xdr:colOff>274027</xdr:colOff>
      <xdr:row>125</xdr:row>
      <xdr:rowOff>237394</xdr:rowOff>
    </xdr:to>
    <xdr:cxnSp macro="">
      <xdr:nvCxnSpPr>
        <xdr:cNvPr id="439" name="Straight Arrow Connector 438">
          <a:extLst>
            <a:ext uri="{FF2B5EF4-FFF2-40B4-BE49-F238E27FC236}">
              <a16:creationId xmlns:a16="http://schemas.microsoft.com/office/drawing/2014/main" id="{F0C99805-1689-4033-938A-53F54CD7EF9E}"/>
            </a:ext>
          </a:extLst>
        </xdr:cNvPr>
        <xdr:cNvCxnSpPr/>
      </xdr:nvCxnSpPr>
      <xdr:spPr>
        <a:xfrm flipV="1">
          <a:off x="10699066" y="28637133"/>
          <a:ext cx="1111641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1393581</xdr:colOff>
      <xdr:row>114</xdr:row>
      <xdr:rowOff>235927</xdr:rowOff>
    </xdr:from>
    <xdr:to>
      <xdr:col>4</xdr:col>
      <xdr:colOff>272562</xdr:colOff>
      <xdr:row>116</xdr:row>
      <xdr:rowOff>8793</xdr:rowOff>
    </xdr:to>
    <xdr:cxnSp macro="">
      <xdr:nvCxnSpPr>
        <xdr:cNvPr id="440" name="Straight Arrow Connector 439">
          <a:extLst>
            <a:ext uri="{FF2B5EF4-FFF2-40B4-BE49-F238E27FC236}">
              <a16:creationId xmlns:a16="http://schemas.microsoft.com/office/drawing/2014/main" id="{D49FCDEF-F276-49EE-BAAC-F4330CDA3546}"/>
            </a:ext>
          </a:extLst>
        </xdr:cNvPr>
        <xdr:cNvCxnSpPr/>
      </xdr:nvCxnSpPr>
      <xdr:spPr>
        <a:xfrm>
          <a:off x="10697601" y="26349667"/>
          <a:ext cx="1111641" cy="2376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1393581</xdr:colOff>
      <xdr:row>117</xdr:row>
      <xdr:rowOff>1465</xdr:rowOff>
    </xdr:from>
    <xdr:to>
      <xdr:col>4</xdr:col>
      <xdr:colOff>272562</xdr:colOff>
      <xdr:row>118</xdr:row>
      <xdr:rowOff>1466</xdr:rowOff>
    </xdr:to>
    <xdr:cxnSp macro="">
      <xdr:nvCxnSpPr>
        <xdr:cNvPr id="441" name="Straight Arrow Connector 440">
          <a:extLst>
            <a:ext uri="{FF2B5EF4-FFF2-40B4-BE49-F238E27FC236}">
              <a16:creationId xmlns:a16="http://schemas.microsoft.com/office/drawing/2014/main" id="{21E149CF-8F54-44A2-97BC-16448150A4E0}"/>
            </a:ext>
          </a:extLst>
        </xdr:cNvPr>
        <xdr:cNvCxnSpPr/>
      </xdr:nvCxnSpPr>
      <xdr:spPr>
        <a:xfrm flipV="1">
          <a:off x="10697601" y="26808625"/>
          <a:ext cx="1111641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4397</xdr:colOff>
      <xdr:row>170</xdr:row>
      <xdr:rowOff>238858</xdr:rowOff>
    </xdr:from>
    <xdr:to>
      <xdr:col>4</xdr:col>
      <xdr:colOff>282820</xdr:colOff>
      <xdr:row>172</xdr:row>
      <xdr:rowOff>11724</xdr:rowOff>
    </xdr:to>
    <xdr:cxnSp macro="">
      <xdr:nvCxnSpPr>
        <xdr:cNvPr id="442" name="Straight Arrow Connector 441">
          <a:extLst>
            <a:ext uri="{FF2B5EF4-FFF2-40B4-BE49-F238E27FC236}">
              <a16:creationId xmlns:a16="http://schemas.microsoft.com/office/drawing/2014/main" id="{92F28817-FBAC-455F-99F5-899A383E2311}"/>
            </a:ext>
          </a:extLst>
        </xdr:cNvPr>
        <xdr:cNvCxnSpPr/>
      </xdr:nvCxnSpPr>
      <xdr:spPr>
        <a:xfrm>
          <a:off x="11541077" y="39154198"/>
          <a:ext cx="278423" cy="2376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4397</xdr:colOff>
      <xdr:row>173</xdr:row>
      <xdr:rowOff>4396</xdr:rowOff>
    </xdr:from>
    <xdr:to>
      <xdr:col>4</xdr:col>
      <xdr:colOff>282820</xdr:colOff>
      <xdr:row>174</xdr:row>
      <xdr:rowOff>4397</xdr:rowOff>
    </xdr:to>
    <xdr:cxnSp macro="">
      <xdr:nvCxnSpPr>
        <xdr:cNvPr id="443" name="Straight Arrow Connector 442">
          <a:extLst>
            <a:ext uri="{FF2B5EF4-FFF2-40B4-BE49-F238E27FC236}">
              <a16:creationId xmlns:a16="http://schemas.microsoft.com/office/drawing/2014/main" id="{59716368-4E95-4012-B4AD-7D16C2F60D40}"/>
            </a:ext>
          </a:extLst>
        </xdr:cNvPr>
        <xdr:cNvCxnSpPr/>
      </xdr:nvCxnSpPr>
      <xdr:spPr>
        <a:xfrm flipV="1">
          <a:off x="11541077" y="39613156"/>
          <a:ext cx="278423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17584</xdr:colOff>
      <xdr:row>163</xdr:row>
      <xdr:rowOff>2930</xdr:rowOff>
    </xdr:from>
    <xdr:to>
      <xdr:col>5</xdr:col>
      <xdr:colOff>10257</xdr:colOff>
      <xdr:row>164</xdr:row>
      <xdr:rowOff>17585</xdr:rowOff>
    </xdr:to>
    <xdr:cxnSp macro="">
      <xdr:nvCxnSpPr>
        <xdr:cNvPr id="444" name="Straight Arrow Connector 443">
          <a:extLst>
            <a:ext uri="{FF2B5EF4-FFF2-40B4-BE49-F238E27FC236}">
              <a16:creationId xmlns:a16="http://schemas.microsoft.com/office/drawing/2014/main" id="{B8C5B9C6-AF43-48B0-A7EE-0385C669C12F}"/>
            </a:ext>
          </a:extLst>
        </xdr:cNvPr>
        <xdr:cNvCxnSpPr/>
      </xdr:nvCxnSpPr>
      <xdr:spPr>
        <a:xfrm>
          <a:off x="11554264" y="37325690"/>
          <a:ext cx="289853" cy="2432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17584</xdr:colOff>
      <xdr:row>165</xdr:row>
      <xdr:rowOff>10257</xdr:rowOff>
    </xdr:from>
    <xdr:to>
      <xdr:col>5</xdr:col>
      <xdr:colOff>10257</xdr:colOff>
      <xdr:row>166</xdr:row>
      <xdr:rowOff>10258</xdr:rowOff>
    </xdr:to>
    <xdr:cxnSp macro="">
      <xdr:nvCxnSpPr>
        <xdr:cNvPr id="445" name="Straight Arrow Connector 444">
          <a:extLst>
            <a:ext uri="{FF2B5EF4-FFF2-40B4-BE49-F238E27FC236}">
              <a16:creationId xmlns:a16="http://schemas.microsoft.com/office/drawing/2014/main" id="{1D94A604-C661-4AD2-A93C-EA769E19A453}"/>
            </a:ext>
          </a:extLst>
        </xdr:cNvPr>
        <xdr:cNvCxnSpPr/>
      </xdr:nvCxnSpPr>
      <xdr:spPr>
        <a:xfrm flipV="1">
          <a:off x="11554264" y="37790217"/>
          <a:ext cx="289853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1393581</xdr:colOff>
      <xdr:row>155</xdr:row>
      <xdr:rowOff>1465</xdr:rowOff>
    </xdr:from>
    <xdr:to>
      <xdr:col>4</xdr:col>
      <xdr:colOff>272562</xdr:colOff>
      <xdr:row>156</xdr:row>
      <xdr:rowOff>16119</xdr:rowOff>
    </xdr:to>
    <xdr:cxnSp macro="">
      <xdr:nvCxnSpPr>
        <xdr:cNvPr id="446" name="Straight Arrow Connector 445">
          <a:extLst>
            <a:ext uri="{FF2B5EF4-FFF2-40B4-BE49-F238E27FC236}">
              <a16:creationId xmlns:a16="http://schemas.microsoft.com/office/drawing/2014/main" id="{207DB47A-CD34-4476-BD6A-88EBAEF3EC60}"/>
            </a:ext>
          </a:extLst>
        </xdr:cNvPr>
        <xdr:cNvCxnSpPr/>
      </xdr:nvCxnSpPr>
      <xdr:spPr>
        <a:xfrm>
          <a:off x="10697601" y="35495425"/>
          <a:ext cx="1111641" cy="2432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1393581</xdr:colOff>
      <xdr:row>157</xdr:row>
      <xdr:rowOff>8792</xdr:rowOff>
    </xdr:from>
    <xdr:to>
      <xdr:col>4</xdr:col>
      <xdr:colOff>272562</xdr:colOff>
      <xdr:row>158</xdr:row>
      <xdr:rowOff>8792</xdr:rowOff>
    </xdr:to>
    <xdr:cxnSp macro="">
      <xdr:nvCxnSpPr>
        <xdr:cNvPr id="447" name="Straight Arrow Connector 446">
          <a:extLst>
            <a:ext uri="{FF2B5EF4-FFF2-40B4-BE49-F238E27FC236}">
              <a16:creationId xmlns:a16="http://schemas.microsoft.com/office/drawing/2014/main" id="{82F38591-5666-4102-A54F-81B3A42A01BC}"/>
            </a:ext>
          </a:extLst>
        </xdr:cNvPr>
        <xdr:cNvCxnSpPr/>
      </xdr:nvCxnSpPr>
      <xdr:spPr>
        <a:xfrm flipV="1">
          <a:off x="10697601" y="35959952"/>
          <a:ext cx="1111641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146</xdr:row>
      <xdr:rowOff>227134</xdr:rowOff>
    </xdr:from>
    <xdr:to>
      <xdr:col>4</xdr:col>
      <xdr:colOff>278424</xdr:colOff>
      <xdr:row>148</xdr:row>
      <xdr:rowOff>0</xdr:rowOff>
    </xdr:to>
    <xdr:cxnSp macro="">
      <xdr:nvCxnSpPr>
        <xdr:cNvPr id="448" name="Straight Arrow Connector 447">
          <a:extLst>
            <a:ext uri="{FF2B5EF4-FFF2-40B4-BE49-F238E27FC236}">
              <a16:creationId xmlns:a16="http://schemas.microsoft.com/office/drawing/2014/main" id="{A5D00E83-3CE5-49F2-B805-32E72F568365}"/>
            </a:ext>
          </a:extLst>
        </xdr:cNvPr>
        <xdr:cNvCxnSpPr/>
      </xdr:nvCxnSpPr>
      <xdr:spPr>
        <a:xfrm>
          <a:off x="11536681" y="33663694"/>
          <a:ext cx="278423" cy="2300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148</xdr:row>
      <xdr:rowOff>234461</xdr:rowOff>
    </xdr:from>
    <xdr:to>
      <xdr:col>4</xdr:col>
      <xdr:colOff>278424</xdr:colOff>
      <xdr:row>149</xdr:row>
      <xdr:rowOff>234461</xdr:rowOff>
    </xdr:to>
    <xdr:cxnSp macro="">
      <xdr:nvCxnSpPr>
        <xdr:cNvPr id="449" name="Straight Arrow Connector 448">
          <a:extLst>
            <a:ext uri="{FF2B5EF4-FFF2-40B4-BE49-F238E27FC236}">
              <a16:creationId xmlns:a16="http://schemas.microsoft.com/office/drawing/2014/main" id="{0B66B971-74A6-43A9-8B23-BE3FCF3A0F11}"/>
            </a:ext>
          </a:extLst>
        </xdr:cNvPr>
        <xdr:cNvCxnSpPr/>
      </xdr:nvCxnSpPr>
      <xdr:spPr>
        <a:xfrm flipV="1">
          <a:off x="11536681" y="34120601"/>
          <a:ext cx="278423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1392116</xdr:colOff>
      <xdr:row>187</xdr:row>
      <xdr:rowOff>0</xdr:rowOff>
    </xdr:from>
    <xdr:to>
      <xdr:col>4</xdr:col>
      <xdr:colOff>271097</xdr:colOff>
      <xdr:row>188</xdr:row>
      <xdr:rowOff>14654</xdr:rowOff>
    </xdr:to>
    <xdr:cxnSp macro="">
      <xdr:nvCxnSpPr>
        <xdr:cNvPr id="450" name="Straight Arrow Connector 449">
          <a:extLst>
            <a:ext uri="{FF2B5EF4-FFF2-40B4-BE49-F238E27FC236}">
              <a16:creationId xmlns:a16="http://schemas.microsoft.com/office/drawing/2014/main" id="{D1A7B622-9861-4088-9F32-627DFC42764C}"/>
            </a:ext>
          </a:extLst>
        </xdr:cNvPr>
        <xdr:cNvCxnSpPr/>
      </xdr:nvCxnSpPr>
      <xdr:spPr>
        <a:xfrm>
          <a:off x="10696136" y="42809160"/>
          <a:ext cx="1111641" cy="2432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1392116</xdr:colOff>
      <xdr:row>189</xdr:row>
      <xdr:rowOff>7327</xdr:rowOff>
    </xdr:from>
    <xdr:to>
      <xdr:col>4</xdr:col>
      <xdr:colOff>271097</xdr:colOff>
      <xdr:row>190</xdr:row>
      <xdr:rowOff>7328</xdr:rowOff>
    </xdr:to>
    <xdr:cxnSp macro="">
      <xdr:nvCxnSpPr>
        <xdr:cNvPr id="451" name="Straight Arrow Connector 450">
          <a:extLst>
            <a:ext uri="{FF2B5EF4-FFF2-40B4-BE49-F238E27FC236}">
              <a16:creationId xmlns:a16="http://schemas.microsoft.com/office/drawing/2014/main" id="{7C3E0875-3616-4DB4-BD54-F7611CA57694}"/>
            </a:ext>
          </a:extLst>
        </xdr:cNvPr>
        <xdr:cNvCxnSpPr/>
      </xdr:nvCxnSpPr>
      <xdr:spPr>
        <a:xfrm flipV="1">
          <a:off x="10696136" y="43273687"/>
          <a:ext cx="1111641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1397977</xdr:colOff>
      <xdr:row>179</xdr:row>
      <xdr:rowOff>5862</xdr:rowOff>
    </xdr:from>
    <xdr:to>
      <xdr:col>4</xdr:col>
      <xdr:colOff>276958</xdr:colOff>
      <xdr:row>180</xdr:row>
      <xdr:rowOff>20516</xdr:rowOff>
    </xdr:to>
    <xdr:cxnSp macro="">
      <xdr:nvCxnSpPr>
        <xdr:cNvPr id="452" name="Straight Arrow Connector 451">
          <a:extLst>
            <a:ext uri="{FF2B5EF4-FFF2-40B4-BE49-F238E27FC236}">
              <a16:creationId xmlns:a16="http://schemas.microsoft.com/office/drawing/2014/main" id="{17CD034F-0276-4308-B3F9-5FB94376B3DA}"/>
            </a:ext>
          </a:extLst>
        </xdr:cNvPr>
        <xdr:cNvCxnSpPr/>
      </xdr:nvCxnSpPr>
      <xdr:spPr>
        <a:xfrm>
          <a:off x="10701997" y="40986222"/>
          <a:ext cx="1111641" cy="2432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1397977</xdr:colOff>
      <xdr:row>181</xdr:row>
      <xdr:rowOff>13189</xdr:rowOff>
    </xdr:from>
    <xdr:to>
      <xdr:col>4</xdr:col>
      <xdr:colOff>276958</xdr:colOff>
      <xdr:row>182</xdr:row>
      <xdr:rowOff>13189</xdr:rowOff>
    </xdr:to>
    <xdr:cxnSp macro="">
      <xdr:nvCxnSpPr>
        <xdr:cNvPr id="453" name="Straight Arrow Connector 452">
          <a:extLst>
            <a:ext uri="{FF2B5EF4-FFF2-40B4-BE49-F238E27FC236}">
              <a16:creationId xmlns:a16="http://schemas.microsoft.com/office/drawing/2014/main" id="{46B4827C-8777-46D8-B89C-11D05578A076}"/>
            </a:ext>
          </a:extLst>
        </xdr:cNvPr>
        <xdr:cNvCxnSpPr/>
      </xdr:nvCxnSpPr>
      <xdr:spPr>
        <a:xfrm flipV="1">
          <a:off x="10701997" y="41450749"/>
          <a:ext cx="1111641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1485900</xdr:colOff>
      <xdr:row>56</xdr:row>
      <xdr:rowOff>228600</xdr:rowOff>
    </xdr:from>
    <xdr:to>
      <xdr:col>7</xdr:col>
      <xdr:colOff>9525</xdr:colOff>
      <xdr:row>60</xdr:row>
      <xdr:rowOff>9525</xdr:rowOff>
    </xdr:to>
    <xdr:cxnSp macro="">
      <xdr:nvCxnSpPr>
        <xdr:cNvPr id="550" name="Straight Arrow Connector 549">
          <a:extLst>
            <a:ext uri="{FF2B5EF4-FFF2-40B4-BE49-F238E27FC236}">
              <a16:creationId xmlns:a16="http://schemas.microsoft.com/office/drawing/2014/main" id="{53D28270-2973-44F1-8E1D-D5538CD55C12}"/>
            </a:ext>
          </a:extLst>
        </xdr:cNvPr>
        <xdr:cNvCxnSpPr/>
      </xdr:nvCxnSpPr>
      <xdr:spPr>
        <a:xfrm flipV="1">
          <a:off x="13228320" y="13091160"/>
          <a:ext cx="977265" cy="695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1533525</xdr:colOff>
      <xdr:row>69</xdr:row>
      <xdr:rowOff>9526</xdr:rowOff>
    </xdr:from>
    <xdr:to>
      <xdr:col>7</xdr:col>
      <xdr:colOff>9525</xdr:colOff>
      <xdr:row>72</xdr:row>
      <xdr:rowOff>9525</xdr:rowOff>
    </xdr:to>
    <xdr:cxnSp macro="">
      <xdr:nvCxnSpPr>
        <xdr:cNvPr id="551" name="Straight Arrow Connector 550">
          <a:extLst>
            <a:ext uri="{FF2B5EF4-FFF2-40B4-BE49-F238E27FC236}">
              <a16:creationId xmlns:a16="http://schemas.microsoft.com/office/drawing/2014/main" id="{B6B76147-244B-4CF4-93CA-D174CFCAF98E}"/>
            </a:ext>
          </a:extLst>
        </xdr:cNvPr>
        <xdr:cNvCxnSpPr/>
      </xdr:nvCxnSpPr>
      <xdr:spPr>
        <a:xfrm>
          <a:off x="13275945" y="15843886"/>
          <a:ext cx="929640" cy="6857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1390650</xdr:colOff>
      <xdr:row>53</xdr:row>
      <xdr:rowOff>19050</xdr:rowOff>
    </xdr:from>
    <xdr:to>
      <xdr:col>6</xdr:col>
      <xdr:colOff>276225</xdr:colOff>
      <xdr:row>55</xdr:row>
      <xdr:rowOff>228600</xdr:rowOff>
    </xdr:to>
    <xdr:cxnSp macro="">
      <xdr:nvCxnSpPr>
        <xdr:cNvPr id="552" name="Straight Arrow Connector 551">
          <a:extLst>
            <a:ext uri="{FF2B5EF4-FFF2-40B4-BE49-F238E27FC236}">
              <a16:creationId xmlns:a16="http://schemas.microsoft.com/office/drawing/2014/main" id="{64392EC2-2F00-4460-9466-C7D8F65C2640}"/>
            </a:ext>
          </a:extLst>
        </xdr:cNvPr>
        <xdr:cNvCxnSpPr/>
      </xdr:nvCxnSpPr>
      <xdr:spPr>
        <a:xfrm>
          <a:off x="13133070" y="12195810"/>
          <a:ext cx="1042035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1457325</xdr:colOff>
      <xdr:row>89</xdr:row>
      <xdr:rowOff>9525</xdr:rowOff>
    </xdr:from>
    <xdr:to>
      <xdr:col>7</xdr:col>
      <xdr:colOff>9525</xdr:colOff>
      <xdr:row>91</xdr:row>
      <xdr:rowOff>228600</xdr:rowOff>
    </xdr:to>
    <xdr:cxnSp macro="">
      <xdr:nvCxnSpPr>
        <xdr:cNvPr id="553" name="Straight Arrow Connector 552">
          <a:extLst>
            <a:ext uri="{FF2B5EF4-FFF2-40B4-BE49-F238E27FC236}">
              <a16:creationId xmlns:a16="http://schemas.microsoft.com/office/drawing/2014/main" id="{31BF1573-55F7-4E0D-8705-C7C2FAAC23E8}"/>
            </a:ext>
          </a:extLst>
        </xdr:cNvPr>
        <xdr:cNvCxnSpPr/>
      </xdr:nvCxnSpPr>
      <xdr:spPr>
        <a:xfrm flipV="1">
          <a:off x="13199745" y="20415885"/>
          <a:ext cx="1005840" cy="676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1409700</xdr:colOff>
      <xdr:row>101</xdr:row>
      <xdr:rowOff>9525</xdr:rowOff>
    </xdr:from>
    <xdr:to>
      <xdr:col>7</xdr:col>
      <xdr:colOff>19050</xdr:colOff>
      <xdr:row>104</xdr:row>
      <xdr:rowOff>19050</xdr:rowOff>
    </xdr:to>
    <xdr:cxnSp macro="">
      <xdr:nvCxnSpPr>
        <xdr:cNvPr id="554" name="Straight Arrow Connector 553">
          <a:extLst>
            <a:ext uri="{FF2B5EF4-FFF2-40B4-BE49-F238E27FC236}">
              <a16:creationId xmlns:a16="http://schemas.microsoft.com/office/drawing/2014/main" id="{7B67C6A8-4B4D-4326-A9B6-309CDDB57480}"/>
            </a:ext>
          </a:extLst>
        </xdr:cNvPr>
        <xdr:cNvCxnSpPr/>
      </xdr:nvCxnSpPr>
      <xdr:spPr>
        <a:xfrm>
          <a:off x="13152120" y="23159085"/>
          <a:ext cx="1062990" cy="695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1376728</xdr:colOff>
      <xdr:row>5</xdr:row>
      <xdr:rowOff>22714</xdr:rowOff>
    </xdr:from>
    <xdr:to>
      <xdr:col>7</xdr:col>
      <xdr:colOff>28575</xdr:colOff>
      <xdr:row>8</xdr:row>
      <xdr:rowOff>0</xdr:rowOff>
    </xdr:to>
    <xdr:cxnSp macro="">
      <xdr:nvCxnSpPr>
        <xdr:cNvPr id="555" name="Straight Arrow Connector 554">
          <a:extLst>
            <a:ext uri="{FF2B5EF4-FFF2-40B4-BE49-F238E27FC236}">
              <a16:creationId xmlns:a16="http://schemas.microsoft.com/office/drawing/2014/main" id="{0C5B5C4C-2174-4D07-95A0-A01383900F92}"/>
            </a:ext>
          </a:extLst>
        </xdr:cNvPr>
        <xdr:cNvCxnSpPr/>
      </xdr:nvCxnSpPr>
      <xdr:spPr>
        <a:xfrm>
          <a:off x="13119148" y="1203814"/>
          <a:ext cx="1105487" cy="6630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1521508</xdr:colOff>
      <xdr:row>9</xdr:row>
      <xdr:rowOff>0</xdr:rowOff>
    </xdr:from>
    <xdr:to>
      <xdr:col>7</xdr:col>
      <xdr:colOff>40005</xdr:colOff>
      <xdr:row>12</xdr:row>
      <xdr:rowOff>1466</xdr:rowOff>
    </xdr:to>
    <xdr:cxnSp macro="">
      <xdr:nvCxnSpPr>
        <xdr:cNvPr id="556" name="Straight Arrow Connector 555">
          <a:extLst>
            <a:ext uri="{FF2B5EF4-FFF2-40B4-BE49-F238E27FC236}">
              <a16:creationId xmlns:a16="http://schemas.microsoft.com/office/drawing/2014/main" id="{796270DB-63A2-4D2F-9290-28EEC922A04B}"/>
            </a:ext>
          </a:extLst>
        </xdr:cNvPr>
        <xdr:cNvCxnSpPr/>
      </xdr:nvCxnSpPr>
      <xdr:spPr>
        <a:xfrm flipV="1">
          <a:off x="13263928" y="2095500"/>
          <a:ext cx="972137" cy="6872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1581150</xdr:colOff>
      <xdr:row>73</xdr:row>
      <xdr:rowOff>1</xdr:rowOff>
    </xdr:from>
    <xdr:to>
      <xdr:col>7</xdr:col>
      <xdr:colOff>19050</xdr:colOff>
      <xdr:row>75</xdr:row>
      <xdr:rowOff>228600</xdr:rowOff>
    </xdr:to>
    <xdr:cxnSp macro="">
      <xdr:nvCxnSpPr>
        <xdr:cNvPr id="557" name="Straight Arrow Connector 556">
          <a:extLst>
            <a:ext uri="{FF2B5EF4-FFF2-40B4-BE49-F238E27FC236}">
              <a16:creationId xmlns:a16="http://schemas.microsoft.com/office/drawing/2014/main" id="{5B519535-99CA-4E11-9FA2-A3AC9D733D92}"/>
            </a:ext>
          </a:extLst>
        </xdr:cNvPr>
        <xdr:cNvCxnSpPr/>
      </xdr:nvCxnSpPr>
      <xdr:spPr>
        <a:xfrm flipV="1">
          <a:off x="13323570" y="16748761"/>
          <a:ext cx="891540" cy="6857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1438275</xdr:colOff>
      <xdr:row>85</xdr:row>
      <xdr:rowOff>19050</xdr:rowOff>
    </xdr:from>
    <xdr:to>
      <xdr:col>7</xdr:col>
      <xdr:colOff>9525</xdr:colOff>
      <xdr:row>88</xdr:row>
      <xdr:rowOff>9525</xdr:rowOff>
    </xdr:to>
    <xdr:cxnSp macro="">
      <xdr:nvCxnSpPr>
        <xdr:cNvPr id="558" name="Straight Arrow Connector 557">
          <a:extLst>
            <a:ext uri="{FF2B5EF4-FFF2-40B4-BE49-F238E27FC236}">
              <a16:creationId xmlns:a16="http://schemas.microsoft.com/office/drawing/2014/main" id="{F2E478CF-BE9E-4733-B443-14C5B53BDF3B}"/>
            </a:ext>
          </a:extLst>
        </xdr:cNvPr>
        <xdr:cNvCxnSpPr/>
      </xdr:nvCxnSpPr>
      <xdr:spPr>
        <a:xfrm>
          <a:off x="13180695" y="19511010"/>
          <a:ext cx="1024890" cy="676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21</xdr:row>
      <xdr:rowOff>9525</xdr:rowOff>
    </xdr:from>
    <xdr:to>
      <xdr:col>7</xdr:col>
      <xdr:colOff>13922</xdr:colOff>
      <xdr:row>23</xdr:row>
      <xdr:rowOff>224936</xdr:rowOff>
    </xdr:to>
    <xdr:cxnSp macro="">
      <xdr:nvCxnSpPr>
        <xdr:cNvPr id="559" name="Straight Arrow Connector 558">
          <a:extLst>
            <a:ext uri="{FF2B5EF4-FFF2-40B4-BE49-F238E27FC236}">
              <a16:creationId xmlns:a16="http://schemas.microsoft.com/office/drawing/2014/main" id="{23527E75-3DDB-41F4-A731-EEF29082DE38}"/>
            </a:ext>
          </a:extLst>
        </xdr:cNvPr>
        <xdr:cNvCxnSpPr/>
      </xdr:nvCxnSpPr>
      <xdr:spPr>
        <a:xfrm>
          <a:off x="13104495" y="4863465"/>
          <a:ext cx="1105487" cy="6726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1476375</xdr:colOff>
      <xdr:row>24</xdr:row>
      <xdr:rowOff>224936</xdr:rowOff>
    </xdr:from>
    <xdr:to>
      <xdr:col>6</xdr:col>
      <xdr:colOff>280622</xdr:colOff>
      <xdr:row>27</xdr:row>
      <xdr:rowOff>216877</xdr:rowOff>
    </xdr:to>
    <xdr:cxnSp macro="">
      <xdr:nvCxnSpPr>
        <xdr:cNvPr id="560" name="Straight Arrow Connector 559">
          <a:extLst>
            <a:ext uri="{FF2B5EF4-FFF2-40B4-BE49-F238E27FC236}">
              <a16:creationId xmlns:a16="http://schemas.microsoft.com/office/drawing/2014/main" id="{3371E17D-8230-47F0-BDE2-81AAEEA3DB54}"/>
            </a:ext>
          </a:extLst>
        </xdr:cNvPr>
        <xdr:cNvCxnSpPr/>
      </xdr:nvCxnSpPr>
      <xdr:spPr>
        <a:xfrm flipV="1">
          <a:off x="13218795" y="5764676"/>
          <a:ext cx="960707" cy="6853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37</xdr:row>
      <xdr:rowOff>19050</xdr:rowOff>
    </xdr:from>
    <xdr:to>
      <xdr:col>7</xdr:col>
      <xdr:colOff>13922</xdr:colOff>
      <xdr:row>39</xdr:row>
      <xdr:rowOff>234461</xdr:rowOff>
    </xdr:to>
    <xdr:cxnSp macro="">
      <xdr:nvCxnSpPr>
        <xdr:cNvPr id="561" name="Straight Arrow Connector 560">
          <a:extLst>
            <a:ext uri="{FF2B5EF4-FFF2-40B4-BE49-F238E27FC236}">
              <a16:creationId xmlns:a16="http://schemas.microsoft.com/office/drawing/2014/main" id="{08881C70-BE2C-4EEA-8C41-3EF0EBCE75A8}"/>
            </a:ext>
          </a:extLst>
        </xdr:cNvPr>
        <xdr:cNvCxnSpPr/>
      </xdr:nvCxnSpPr>
      <xdr:spPr>
        <a:xfrm>
          <a:off x="13104495" y="8538210"/>
          <a:ext cx="1105487" cy="6649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1476375</xdr:colOff>
      <xdr:row>40</xdr:row>
      <xdr:rowOff>234461</xdr:rowOff>
    </xdr:from>
    <xdr:to>
      <xdr:col>6</xdr:col>
      <xdr:colOff>280622</xdr:colOff>
      <xdr:row>43</xdr:row>
      <xdr:rowOff>226402</xdr:rowOff>
    </xdr:to>
    <xdr:cxnSp macro="">
      <xdr:nvCxnSpPr>
        <xdr:cNvPr id="562" name="Straight Arrow Connector 561">
          <a:extLst>
            <a:ext uri="{FF2B5EF4-FFF2-40B4-BE49-F238E27FC236}">
              <a16:creationId xmlns:a16="http://schemas.microsoft.com/office/drawing/2014/main" id="{5DD77EFD-B7FC-4EEE-9710-E4CC845D06E9}"/>
            </a:ext>
          </a:extLst>
        </xdr:cNvPr>
        <xdr:cNvCxnSpPr/>
      </xdr:nvCxnSpPr>
      <xdr:spPr>
        <a:xfrm flipV="1">
          <a:off x="13218795" y="9431801"/>
          <a:ext cx="960707" cy="6853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1438275</xdr:colOff>
      <xdr:row>105</xdr:row>
      <xdr:rowOff>9525</xdr:rowOff>
    </xdr:from>
    <xdr:to>
      <xdr:col>7</xdr:col>
      <xdr:colOff>19050</xdr:colOff>
      <xdr:row>107</xdr:row>
      <xdr:rowOff>219075</xdr:rowOff>
    </xdr:to>
    <xdr:cxnSp macro="">
      <xdr:nvCxnSpPr>
        <xdr:cNvPr id="563" name="Straight Arrow Connector 562">
          <a:extLst>
            <a:ext uri="{FF2B5EF4-FFF2-40B4-BE49-F238E27FC236}">
              <a16:creationId xmlns:a16="http://schemas.microsoft.com/office/drawing/2014/main" id="{92C5DF06-9161-4D02-8C72-A40BF18CBD5B}"/>
            </a:ext>
          </a:extLst>
        </xdr:cNvPr>
        <xdr:cNvCxnSpPr/>
      </xdr:nvCxnSpPr>
      <xdr:spPr>
        <a:xfrm flipV="1">
          <a:off x="13180695" y="24073485"/>
          <a:ext cx="1034415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1400175</xdr:colOff>
      <xdr:row>116</xdr:row>
      <xdr:rowOff>228600</xdr:rowOff>
    </xdr:from>
    <xdr:to>
      <xdr:col>7</xdr:col>
      <xdr:colOff>9525</xdr:colOff>
      <xdr:row>120</xdr:row>
      <xdr:rowOff>0</xdr:rowOff>
    </xdr:to>
    <xdr:cxnSp macro="">
      <xdr:nvCxnSpPr>
        <xdr:cNvPr id="564" name="Straight Arrow Connector 563">
          <a:extLst>
            <a:ext uri="{FF2B5EF4-FFF2-40B4-BE49-F238E27FC236}">
              <a16:creationId xmlns:a16="http://schemas.microsoft.com/office/drawing/2014/main" id="{587C305C-1477-4422-BE4A-0E5A8CB54AB2}"/>
            </a:ext>
          </a:extLst>
        </xdr:cNvPr>
        <xdr:cNvCxnSpPr/>
      </xdr:nvCxnSpPr>
      <xdr:spPr>
        <a:xfrm>
          <a:off x="13142595" y="26807160"/>
          <a:ext cx="1062990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120</xdr:row>
      <xdr:rowOff>228600</xdr:rowOff>
    </xdr:from>
    <xdr:to>
      <xdr:col>7</xdr:col>
      <xdr:colOff>9525</xdr:colOff>
      <xdr:row>123</xdr:row>
      <xdr:rowOff>200025</xdr:rowOff>
    </xdr:to>
    <xdr:cxnSp macro="">
      <xdr:nvCxnSpPr>
        <xdr:cNvPr id="565" name="Straight Arrow Connector 564">
          <a:extLst>
            <a:ext uri="{FF2B5EF4-FFF2-40B4-BE49-F238E27FC236}">
              <a16:creationId xmlns:a16="http://schemas.microsoft.com/office/drawing/2014/main" id="{EC818894-B3AA-4BDD-BF28-411E0249859D}"/>
            </a:ext>
          </a:extLst>
        </xdr:cNvPr>
        <xdr:cNvCxnSpPr/>
      </xdr:nvCxnSpPr>
      <xdr:spPr>
        <a:xfrm flipV="1">
          <a:off x="13171170" y="27721560"/>
          <a:ext cx="1034415" cy="657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1409700</xdr:colOff>
      <xdr:row>132</xdr:row>
      <xdr:rowOff>219075</xdr:rowOff>
    </xdr:from>
    <xdr:to>
      <xdr:col>7</xdr:col>
      <xdr:colOff>19050</xdr:colOff>
      <xdr:row>135</xdr:row>
      <xdr:rowOff>228600</xdr:rowOff>
    </xdr:to>
    <xdr:cxnSp macro="">
      <xdr:nvCxnSpPr>
        <xdr:cNvPr id="566" name="Straight Arrow Connector 565">
          <a:extLst>
            <a:ext uri="{FF2B5EF4-FFF2-40B4-BE49-F238E27FC236}">
              <a16:creationId xmlns:a16="http://schemas.microsoft.com/office/drawing/2014/main" id="{CC1C8FDF-7C1F-438F-AC19-1EB9D9066E34}"/>
            </a:ext>
          </a:extLst>
        </xdr:cNvPr>
        <xdr:cNvCxnSpPr/>
      </xdr:nvCxnSpPr>
      <xdr:spPr>
        <a:xfrm>
          <a:off x="13152120" y="30455235"/>
          <a:ext cx="1062990" cy="695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1438275</xdr:colOff>
      <xdr:row>136</xdr:row>
      <xdr:rowOff>219075</xdr:rowOff>
    </xdr:from>
    <xdr:to>
      <xdr:col>7</xdr:col>
      <xdr:colOff>19050</xdr:colOff>
      <xdr:row>139</xdr:row>
      <xdr:rowOff>190500</xdr:rowOff>
    </xdr:to>
    <xdr:cxnSp macro="">
      <xdr:nvCxnSpPr>
        <xdr:cNvPr id="567" name="Straight Arrow Connector 566">
          <a:extLst>
            <a:ext uri="{FF2B5EF4-FFF2-40B4-BE49-F238E27FC236}">
              <a16:creationId xmlns:a16="http://schemas.microsoft.com/office/drawing/2014/main" id="{F631709F-DD1F-44D2-AEA4-9C7AB5C33246}"/>
            </a:ext>
          </a:extLst>
        </xdr:cNvPr>
        <xdr:cNvCxnSpPr/>
      </xdr:nvCxnSpPr>
      <xdr:spPr>
        <a:xfrm flipV="1">
          <a:off x="13180695" y="31369635"/>
          <a:ext cx="1034415" cy="657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1409700</xdr:colOff>
      <xdr:row>149</xdr:row>
      <xdr:rowOff>9525</xdr:rowOff>
    </xdr:from>
    <xdr:to>
      <xdr:col>7</xdr:col>
      <xdr:colOff>19050</xdr:colOff>
      <xdr:row>152</xdr:row>
      <xdr:rowOff>19050</xdr:rowOff>
    </xdr:to>
    <xdr:cxnSp macro="">
      <xdr:nvCxnSpPr>
        <xdr:cNvPr id="568" name="Straight Arrow Connector 567">
          <a:extLst>
            <a:ext uri="{FF2B5EF4-FFF2-40B4-BE49-F238E27FC236}">
              <a16:creationId xmlns:a16="http://schemas.microsoft.com/office/drawing/2014/main" id="{36F0F81A-D458-42E7-B902-B3C47E12E9FC}"/>
            </a:ext>
          </a:extLst>
        </xdr:cNvPr>
        <xdr:cNvCxnSpPr/>
      </xdr:nvCxnSpPr>
      <xdr:spPr>
        <a:xfrm>
          <a:off x="13152120" y="34131885"/>
          <a:ext cx="1062990" cy="695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1438275</xdr:colOff>
      <xdr:row>153</xdr:row>
      <xdr:rowOff>9525</xdr:rowOff>
    </xdr:from>
    <xdr:to>
      <xdr:col>7</xdr:col>
      <xdr:colOff>19050</xdr:colOff>
      <xdr:row>155</xdr:row>
      <xdr:rowOff>219075</xdr:rowOff>
    </xdr:to>
    <xdr:cxnSp macro="">
      <xdr:nvCxnSpPr>
        <xdr:cNvPr id="569" name="Straight Arrow Connector 568">
          <a:extLst>
            <a:ext uri="{FF2B5EF4-FFF2-40B4-BE49-F238E27FC236}">
              <a16:creationId xmlns:a16="http://schemas.microsoft.com/office/drawing/2014/main" id="{FF37B5DA-7016-444E-9D78-6AA1593F2AFC}"/>
            </a:ext>
          </a:extLst>
        </xdr:cNvPr>
        <xdr:cNvCxnSpPr/>
      </xdr:nvCxnSpPr>
      <xdr:spPr>
        <a:xfrm flipV="1">
          <a:off x="13180695" y="35046285"/>
          <a:ext cx="1034415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1381125</xdr:colOff>
      <xdr:row>165</xdr:row>
      <xdr:rowOff>0</xdr:rowOff>
    </xdr:from>
    <xdr:to>
      <xdr:col>6</xdr:col>
      <xdr:colOff>276225</xdr:colOff>
      <xdr:row>168</xdr:row>
      <xdr:rowOff>9525</xdr:rowOff>
    </xdr:to>
    <xdr:cxnSp macro="">
      <xdr:nvCxnSpPr>
        <xdr:cNvPr id="570" name="Straight Arrow Connector 569">
          <a:extLst>
            <a:ext uri="{FF2B5EF4-FFF2-40B4-BE49-F238E27FC236}">
              <a16:creationId xmlns:a16="http://schemas.microsoft.com/office/drawing/2014/main" id="{80A7BCD2-1ACC-40ED-B3A8-FB9A1FE3A549}"/>
            </a:ext>
          </a:extLst>
        </xdr:cNvPr>
        <xdr:cNvCxnSpPr/>
      </xdr:nvCxnSpPr>
      <xdr:spPr>
        <a:xfrm>
          <a:off x="13123545" y="37779960"/>
          <a:ext cx="1051560" cy="695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1409700</xdr:colOff>
      <xdr:row>169</xdr:row>
      <xdr:rowOff>0</xdr:rowOff>
    </xdr:from>
    <xdr:to>
      <xdr:col>6</xdr:col>
      <xdr:colOff>276225</xdr:colOff>
      <xdr:row>171</xdr:row>
      <xdr:rowOff>209550</xdr:rowOff>
    </xdr:to>
    <xdr:cxnSp macro="">
      <xdr:nvCxnSpPr>
        <xdr:cNvPr id="571" name="Straight Arrow Connector 570">
          <a:extLst>
            <a:ext uri="{FF2B5EF4-FFF2-40B4-BE49-F238E27FC236}">
              <a16:creationId xmlns:a16="http://schemas.microsoft.com/office/drawing/2014/main" id="{6A45FB3A-D4D1-43AC-A219-8E7E5167AAE2}"/>
            </a:ext>
          </a:extLst>
        </xdr:cNvPr>
        <xdr:cNvCxnSpPr/>
      </xdr:nvCxnSpPr>
      <xdr:spPr>
        <a:xfrm flipV="1">
          <a:off x="13152120" y="38694360"/>
          <a:ext cx="1022985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1390650</xdr:colOff>
      <xdr:row>181</xdr:row>
      <xdr:rowOff>0</xdr:rowOff>
    </xdr:from>
    <xdr:to>
      <xdr:col>7</xdr:col>
      <xdr:colOff>0</xdr:colOff>
      <xdr:row>184</xdr:row>
      <xdr:rowOff>9525</xdr:rowOff>
    </xdr:to>
    <xdr:cxnSp macro="">
      <xdr:nvCxnSpPr>
        <xdr:cNvPr id="572" name="Straight Arrow Connector 571">
          <a:extLst>
            <a:ext uri="{FF2B5EF4-FFF2-40B4-BE49-F238E27FC236}">
              <a16:creationId xmlns:a16="http://schemas.microsoft.com/office/drawing/2014/main" id="{2046B9F7-1625-4666-BF4C-15AAB8C1BD4A}"/>
            </a:ext>
          </a:extLst>
        </xdr:cNvPr>
        <xdr:cNvCxnSpPr/>
      </xdr:nvCxnSpPr>
      <xdr:spPr>
        <a:xfrm>
          <a:off x="13133070" y="41437560"/>
          <a:ext cx="1062990" cy="695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1419225</xdr:colOff>
      <xdr:row>185</xdr:row>
      <xdr:rowOff>0</xdr:rowOff>
    </xdr:from>
    <xdr:to>
      <xdr:col>7</xdr:col>
      <xdr:colOff>0</xdr:colOff>
      <xdr:row>187</xdr:row>
      <xdr:rowOff>209550</xdr:rowOff>
    </xdr:to>
    <xdr:cxnSp macro="">
      <xdr:nvCxnSpPr>
        <xdr:cNvPr id="573" name="Straight Arrow Connector 572">
          <a:extLst>
            <a:ext uri="{FF2B5EF4-FFF2-40B4-BE49-F238E27FC236}">
              <a16:creationId xmlns:a16="http://schemas.microsoft.com/office/drawing/2014/main" id="{6270339A-C15E-4356-A6C4-CC04701CA503}"/>
            </a:ext>
          </a:extLst>
        </xdr:cNvPr>
        <xdr:cNvCxnSpPr/>
      </xdr:nvCxnSpPr>
      <xdr:spPr>
        <a:xfrm flipV="1">
          <a:off x="13161645" y="42351960"/>
          <a:ext cx="1034415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7327</xdr:colOff>
      <xdr:row>1</xdr:row>
      <xdr:rowOff>117231</xdr:rowOff>
    </xdr:from>
    <xdr:to>
      <xdr:col>6</xdr:col>
      <xdr:colOff>315058</xdr:colOff>
      <xdr:row>2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2493352" y="383931"/>
          <a:ext cx="307731" cy="1208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3</xdr:row>
      <xdr:rowOff>0</xdr:rowOff>
    </xdr:from>
    <xdr:to>
      <xdr:col>7</xdr:col>
      <xdr:colOff>0</xdr:colOff>
      <xdr:row>3</xdr:row>
      <xdr:rowOff>139212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V="1">
          <a:off x="2493352" y="742950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2055935</xdr:colOff>
      <xdr:row>93</xdr:row>
      <xdr:rowOff>114300</xdr:rowOff>
    </xdr:from>
    <xdr:to>
      <xdr:col>6</xdr:col>
      <xdr:colOff>297474</xdr:colOff>
      <xdr:row>93</xdr:row>
      <xdr:rowOff>238858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2475035" y="22307550"/>
          <a:ext cx="308464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2055935</xdr:colOff>
      <xdr:row>94</xdr:row>
      <xdr:rowOff>238858</xdr:rowOff>
    </xdr:from>
    <xdr:to>
      <xdr:col>6</xdr:col>
      <xdr:colOff>304801</xdr:colOff>
      <xdr:row>95</xdr:row>
      <xdr:rowOff>136282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2475035" y="22670233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2061796</xdr:colOff>
      <xdr:row>93</xdr:row>
      <xdr:rowOff>127488</xdr:rowOff>
    </xdr:from>
    <xdr:to>
      <xdr:col>6</xdr:col>
      <xdr:colOff>303335</xdr:colOff>
      <xdr:row>94</xdr:row>
      <xdr:rowOff>10258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2480896" y="22320738"/>
          <a:ext cx="308464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8792</xdr:colOff>
      <xdr:row>13</xdr:row>
      <xdr:rowOff>140677</xdr:rowOff>
    </xdr:from>
    <xdr:to>
      <xdr:col>6</xdr:col>
      <xdr:colOff>316523</xdr:colOff>
      <xdr:row>14</xdr:row>
      <xdr:rowOff>23447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2494817" y="3264877"/>
          <a:ext cx="307731" cy="1304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8792</xdr:colOff>
      <xdr:row>15</xdr:row>
      <xdr:rowOff>23446</xdr:rowOff>
    </xdr:from>
    <xdr:to>
      <xdr:col>7</xdr:col>
      <xdr:colOff>1465</xdr:colOff>
      <xdr:row>15</xdr:row>
      <xdr:rowOff>162658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V="1">
          <a:off x="2494817" y="3633421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9</xdr:row>
      <xdr:rowOff>109904</xdr:rowOff>
    </xdr:from>
    <xdr:to>
      <xdr:col>6</xdr:col>
      <xdr:colOff>315058</xdr:colOff>
      <xdr:row>9</xdr:row>
      <xdr:rowOff>234462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2493352" y="2281604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10</xdr:row>
      <xdr:rowOff>234462</xdr:rowOff>
    </xdr:from>
    <xdr:to>
      <xdr:col>7</xdr:col>
      <xdr:colOff>0</xdr:colOff>
      <xdr:row>11</xdr:row>
      <xdr:rowOff>131885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flipV="1">
          <a:off x="2493352" y="2644287"/>
          <a:ext cx="316523" cy="1355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13189</xdr:colOff>
      <xdr:row>5</xdr:row>
      <xdr:rowOff>115765</xdr:rowOff>
    </xdr:from>
    <xdr:to>
      <xdr:col>6</xdr:col>
      <xdr:colOff>320920</xdr:colOff>
      <xdr:row>5</xdr:row>
      <xdr:rowOff>240323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>
          <a:off x="2499214" y="1334965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13189</xdr:colOff>
      <xdr:row>6</xdr:row>
      <xdr:rowOff>240322</xdr:rowOff>
    </xdr:from>
    <xdr:to>
      <xdr:col>7</xdr:col>
      <xdr:colOff>5862</xdr:colOff>
      <xdr:row>7</xdr:row>
      <xdr:rowOff>137746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flipV="1">
          <a:off x="2499214" y="1697647"/>
          <a:ext cx="316523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16119</xdr:colOff>
      <xdr:row>69</xdr:row>
      <xdr:rowOff>126023</xdr:rowOff>
    </xdr:from>
    <xdr:to>
      <xdr:col>7</xdr:col>
      <xdr:colOff>1465</xdr:colOff>
      <xdr:row>70</xdr:row>
      <xdr:rowOff>8793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>
          <a:off x="2502144" y="16604273"/>
          <a:ext cx="309196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16119</xdr:colOff>
      <xdr:row>71</xdr:row>
      <xdr:rowOff>8792</xdr:rowOff>
    </xdr:from>
    <xdr:to>
      <xdr:col>7</xdr:col>
      <xdr:colOff>8792</xdr:colOff>
      <xdr:row>71</xdr:row>
      <xdr:rowOff>148004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flipV="1">
          <a:off x="2502144" y="16963292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65</xdr:row>
      <xdr:rowOff>117231</xdr:rowOff>
    </xdr:from>
    <xdr:to>
      <xdr:col>6</xdr:col>
      <xdr:colOff>307731</xdr:colOff>
      <xdr:row>66</xdr:row>
      <xdr:rowOff>1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>
          <a:off x="2486025" y="15642981"/>
          <a:ext cx="307731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0</xdr:rowOff>
    </xdr:from>
    <xdr:to>
      <xdr:col>6</xdr:col>
      <xdr:colOff>315058</xdr:colOff>
      <xdr:row>67</xdr:row>
      <xdr:rowOff>139212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flipV="1">
          <a:off x="2486025" y="16002000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73</xdr:row>
      <xdr:rowOff>108439</xdr:rowOff>
    </xdr:from>
    <xdr:to>
      <xdr:col>6</xdr:col>
      <xdr:colOff>306265</xdr:colOff>
      <xdr:row>73</xdr:row>
      <xdr:rowOff>232997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>
          <a:off x="2483826" y="17539189"/>
          <a:ext cx="308464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74</xdr:row>
      <xdr:rowOff>232996</xdr:rowOff>
    </xdr:from>
    <xdr:to>
      <xdr:col>6</xdr:col>
      <xdr:colOff>313592</xdr:colOff>
      <xdr:row>75</xdr:row>
      <xdr:rowOff>130420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flipV="1">
          <a:off x="2483826" y="17901871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11723</xdr:colOff>
      <xdr:row>81</xdr:row>
      <xdr:rowOff>121627</xdr:rowOff>
    </xdr:from>
    <xdr:to>
      <xdr:col>6</xdr:col>
      <xdr:colOff>319454</xdr:colOff>
      <xdr:row>82</xdr:row>
      <xdr:rowOff>4396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>
          <a:off x="2497748" y="19457377"/>
          <a:ext cx="307731" cy="1208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11723</xdr:colOff>
      <xdr:row>83</xdr:row>
      <xdr:rowOff>4396</xdr:rowOff>
    </xdr:from>
    <xdr:to>
      <xdr:col>7</xdr:col>
      <xdr:colOff>4396</xdr:colOff>
      <xdr:row>83</xdr:row>
      <xdr:rowOff>143608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flipV="1">
          <a:off x="2497748" y="19816396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17585</xdr:colOff>
      <xdr:row>77</xdr:row>
      <xdr:rowOff>127488</xdr:rowOff>
    </xdr:from>
    <xdr:to>
      <xdr:col>7</xdr:col>
      <xdr:colOff>2931</xdr:colOff>
      <xdr:row>78</xdr:row>
      <xdr:rowOff>10257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>
          <a:off x="2503610" y="18510738"/>
          <a:ext cx="309196" cy="1208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17585</xdr:colOff>
      <xdr:row>79</xdr:row>
      <xdr:rowOff>10257</xdr:rowOff>
    </xdr:from>
    <xdr:to>
      <xdr:col>7</xdr:col>
      <xdr:colOff>10258</xdr:colOff>
      <xdr:row>79</xdr:row>
      <xdr:rowOff>149469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flipV="1">
          <a:off x="2503610" y="18869757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1466</xdr:colOff>
      <xdr:row>85</xdr:row>
      <xdr:rowOff>118696</xdr:rowOff>
    </xdr:from>
    <xdr:to>
      <xdr:col>6</xdr:col>
      <xdr:colOff>309197</xdr:colOff>
      <xdr:row>86</xdr:row>
      <xdr:rowOff>1466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>
          <a:off x="2487491" y="20406946"/>
          <a:ext cx="307731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1466</xdr:colOff>
      <xdr:row>87</xdr:row>
      <xdr:rowOff>1465</xdr:rowOff>
    </xdr:from>
    <xdr:to>
      <xdr:col>6</xdr:col>
      <xdr:colOff>316524</xdr:colOff>
      <xdr:row>87</xdr:row>
      <xdr:rowOff>140677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flipV="1">
          <a:off x="2487491" y="20765965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2058865</xdr:colOff>
      <xdr:row>89</xdr:row>
      <xdr:rowOff>109904</xdr:rowOff>
    </xdr:from>
    <xdr:to>
      <xdr:col>6</xdr:col>
      <xdr:colOff>300404</xdr:colOff>
      <xdr:row>89</xdr:row>
      <xdr:rowOff>234462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>
          <a:off x="2477965" y="21350654"/>
          <a:ext cx="308464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2058865</xdr:colOff>
      <xdr:row>90</xdr:row>
      <xdr:rowOff>234462</xdr:rowOff>
    </xdr:from>
    <xdr:to>
      <xdr:col>6</xdr:col>
      <xdr:colOff>307731</xdr:colOff>
      <xdr:row>91</xdr:row>
      <xdr:rowOff>131885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flipV="1">
          <a:off x="2477965" y="21713337"/>
          <a:ext cx="315791" cy="1355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25</xdr:row>
      <xdr:rowOff>109904</xdr:rowOff>
    </xdr:from>
    <xdr:to>
      <xdr:col>6</xdr:col>
      <xdr:colOff>315058</xdr:colOff>
      <xdr:row>25</xdr:row>
      <xdr:rowOff>234462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>
          <a:off x="2493352" y="6101129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26</xdr:row>
      <xdr:rowOff>234461</xdr:rowOff>
    </xdr:from>
    <xdr:to>
      <xdr:col>7</xdr:col>
      <xdr:colOff>0</xdr:colOff>
      <xdr:row>27</xdr:row>
      <xdr:rowOff>131885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flipV="1">
          <a:off x="2493352" y="6463811"/>
          <a:ext cx="316523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29</xdr:row>
      <xdr:rowOff>108439</xdr:rowOff>
    </xdr:from>
    <xdr:to>
      <xdr:col>6</xdr:col>
      <xdr:colOff>306265</xdr:colOff>
      <xdr:row>29</xdr:row>
      <xdr:rowOff>232997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>
          <a:off x="2483826" y="7052164"/>
          <a:ext cx="308464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30</xdr:row>
      <xdr:rowOff>232996</xdr:rowOff>
    </xdr:from>
    <xdr:to>
      <xdr:col>6</xdr:col>
      <xdr:colOff>313592</xdr:colOff>
      <xdr:row>31</xdr:row>
      <xdr:rowOff>130420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flipV="1">
          <a:off x="2483826" y="7424371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11723</xdr:colOff>
      <xdr:row>33</xdr:row>
      <xdr:rowOff>128954</xdr:rowOff>
    </xdr:from>
    <xdr:to>
      <xdr:col>6</xdr:col>
      <xdr:colOff>319454</xdr:colOff>
      <xdr:row>34</xdr:row>
      <xdr:rowOff>11724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>
          <a:off x="2497748" y="8034704"/>
          <a:ext cx="307731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11723</xdr:colOff>
      <xdr:row>35</xdr:row>
      <xdr:rowOff>11723</xdr:rowOff>
    </xdr:from>
    <xdr:to>
      <xdr:col>7</xdr:col>
      <xdr:colOff>4396</xdr:colOff>
      <xdr:row>35</xdr:row>
      <xdr:rowOff>150935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flipV="1">
          <a:off x="2497748" y="8393723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10257</xdr:colOff>
      <xdr:row>37</xdr:row>
      <xdr:rowOff>120162</xdr:rowOff>
    </xdr:from>
    <xdr:to>
      <xdr:col>6</xdr:col>
      <xdr:colOff>317988</xdr:colOff>
      <xdr:row>38</xdr:row>
      <xdr:rowOff>2932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>
          <a:off x="2496282" y="8978412"/>
          <a:ext cx="307731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10257</xdr:colOff>
      <xdr:row>39</xdr:row>
      <xdr:rowOff>2931</xdr:rowOff>
    </xdr:from>
    <xdr:to>
      <xdr:col>7</xdr:col>
      <xdr:colOff>2930</xdr:colOff>
      <xdr:row>39</xdr:row>
      <xdr:rowOff>142143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flipV="1">
          <a:off x="2496282" y="9337431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8792</xdr:colOff>
      <xdr:row>41</xdr:row>
      <xdr:rowOff>118696</xdr:rowOff>
    </xdr:from>
    <xdr:to>
      <xdr:col>6</xdr:col>
      <xdr:colOff>316523</xdr:colOff>
      <xdr:row>42</xdr:row>
      <xdr:rowOff>1466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>
          <a:off x="2494817" y="9929446"/>
          <a:ext cx="307731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8792</xdr:colOff>
      <xdr:row>43</xdr:row>
      <xdr:rowOff>1465</xdr:rowOff>
    </xdr:from>
    <xdr:to>
      <xdr:col>7</xdr:col>
      <xdr:colOff>1465</xdr:colOff>
      <xdr:row>43</xdr:row>
      <xdr:rowOff>140677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flipV="1">
          <a:off x="2494817" y="10288465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29307</xdr:colOff>
      <xdr:row>57</xdr:row>
      <xdr:rowOff>117231</xdr:rowOff>
    </xdr:from>
    <xdr:to>
      <xdr:col>7</xdr:col>
      <xdr:colOff>14653</xdr:colOff>
      <xdr:row>58</xdr:row>
      <xdr:rowOff>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>
          <a:off x="2515332" y="13737981"/>
          <a:ext cx="309196" cy="1208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29307</xdr:colOff>
      <xdr:row>59</xdr:row>
      <xdr:rowOff>0</xdr:rowOff>
    </xdr:from>
    <xdr:to>
      <xdr:col>7</xdr:col>
      <xdr:colOff>21980</xdr:colOff>
      <xdr:row>59</xdr:row>
      <xdr:rowOff>139212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flipV="1">
          <a:off x="2515332" y="14097000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13188</xdr:colOff>
      <xdr:row>17</xdr:row>
      <xdr:rowOff>137746</xdr:rowOff>
    </xdr:from>
    <xdr:to>
      <xdr:col>6</xdr:col>
      <xdr:colOff>320919</xdr:colOff>
      <xdr:row>18</xdr:row>
      <xdr:rowOff>20516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>
          <a:off x="2499213" y="4223971"/>
          <a:ext cx="307731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13188</xdr:colOff>
      <xdr:row>19</xdr:row>
      <xdr:rowOff>20515</xdr:rowOff>
    </xdr:from>
    <xdr:to>
      <xdr:col>7</xdr:col>
      <xdr:colOff>5861</xdr:colOff>
      <xdr:row>19</xdr:row>
      <xdr:rowOff>159727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flipV="1">
          <a:off x="2499213" y="4582990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2055934</xdr:colOff>
      <xdr:row>21</xdr:row>
      <xdr:rowOff>128954</xdr:rowOff>
    </xdr:from>
    <xdr:to>
      <xdr:col>6</xdr:col>
      <xdr:colOff>297473</xdr:colOff>
      <xdr:row>22</xdr:row>
      <xdr:rowOff>11723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>
          <a:off x="2475034" y="5167679"/>
          <a:ext cx="308464" cy="1208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2055934</xdr:colOff>
      <xdr:row>23</xdr:row>
      <xdr:rowOff>11723</xdr:rowOff>
    </xdr:from>
    <xdr:to>
      <xdr:col>6</xdr:col>
      <xdr:colOff>304800</xdr:colOff>
      <xdr:row>23</xdr:row>
      <xdr:rowOff>150935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flipV="1">
          <a:off x="2475034" y="5526698"/>
          <a:ext cx="315791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2930</xdr:colOff>
      <xdr:row>61</xdr:row>
      <xdr:rowOff>127489</xdr:rowOff>
    </xdr:from>
    <xdr:to>
      <xdr:col>6</xdr:col>
      <xdr:colOff>310661</xdr:colOff>
      <xdr:row>62</xdr:row>
      <xdr:rowOff>10259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>
          <a:off x="2488955" y="14700739"/>
          <a:ext cx="307731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2930</xdr:colOff>
      <xdr:row>63</xdr:row>
      <xdr:rowOff>10258</xdr:rowOff>
    </xdr:from>
    <xdr:to>
      <xdr:col>6</xdr:col>
      <xdr:colOff>317988</xdr:colOff>
      <xdr:row>63</xdr:row>
      <xdr:rowOff>149470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flipV="1">
          <a:off x="2488955" y="15059758"/>
          <a:ext cx="315058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4395</xdr:colOff>
      <xdr:row>45</xdr:row>
      <xdr:rowOff>114300</xdr:rowOff>
    </xdr:from>
    <xdr:to>
      <xdr:col>6</xdr:col>
      <xdr:colOff>312126</xdr:colOff>
      <xdr:row>45</xdr:row>
      <xdr:rowOff>238858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>
          <a:off x="2490420" y="10877550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4395</xdr:colOff>
      <xdr:row>46</xdr:row>
      <xdr:rowOff>238858</xdr:rowOff>
    </xdr:from>
    <xdr:to>
      <xdr:col>6</xdr:col>
      <xdr:colOff>319453</xdr:colOff>
      <xdr:row>47</xdr:row>
      <xdr:rowOff>136282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flipV="1">
          <a:off x="2490420" y="11240233"/>
          <a:ext cx="315058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10257</xdr:colOff>
      <xdr:row>49</xdr:row>
      <xdr:rowOff>105508</xdr:rowOff>
    </xdr:from>
    <xdr:to>
      <xdr:col>6</xdr:col>
      <xdr:colOff>317988</xdr:colOff>
      <xdr:row>49</xdr:row>
      <xdr:rowOff>230066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>
          <a:off x="2496282" y="11821258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10257</xdr:colOff>
      <xdr:row>50</xdr:row>
      <xdr:rowOff>230065</xdr:rowOff>
    </xdr:from>
    <xdr:to>
      <xdr:col>7</xdr:col>
      <xdr:colOff>2930</xdr:colOff>
      <xdr:row>51</xdr:row>
      <xdr:rowOff>127489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flipV="1">
          <a:off x="2496282" y="12183940"/>
          <a:ext cx="316523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16118</xdr:colOff>
      <xdr:row>53</xdr:row>
      <xdr:rowOff>96716</xdr:rowOff>
    </xdr:from>
    <xdr:to>
      <xdr:col>7</xdr:col>
      <xdr:colOff>1464</xdr:colOff>
      <xdr:row>53</xdr:row>
      <xdr:rowOff>221274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>
          <a:off x="2502143" y="12764966"/>
          <a:ext cx="309196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16118</xdr:colOff>
      <xdr:row>54</xdr:row>
      <xdr:rowOff>221273</xdr:rowOff>
    </xdr:from>
    <xdr:to>
      <xdr:col>7</xdr:col>
      <xdr:colOff>8791</xdr:colOff>
      <xdr:row>55</xdr:row>
      <xdr:rowOff>118697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flipV="1">
          <a:off x="2502143" y="13127648"/>
          <a:ext cx="316523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14654</xdr:colOff>
      <xdr:row>2</xdr:row>
      <xdr:rowOff>234461</xdr:rowOff>
    </xdr:from>
    <xdr:to>
      <xdr:col>9</xdr:col>
      <xdr:colOff>7327</xdr:colOff>
      <xdr:row>4</xdr:row>
      <xdr:rowOff>7327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>
          <a:off x="4996229" y="739286"/>
          <a:ext cx="278423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14654</xdr:colOff>
      <xdr:row>5</xdr:row>
      <xdr:rowOff>0</xdr:rowOff>
    </xdr:from>
    <xdr:to>
      <xdr:col>9</xdr:col>
      <xdr:colOff>7327</xdr:colOff>
      <xdr:row>6</xdr:row>
      <xdr:rowOff>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flipV="1">
          <a:off x="4996229" y="1219200"/>
          <a:ext cx="278423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1390650</xdr:colOff>
      <xdr:row>34</xdr:row>
      <xdr:rowOff>232996</xdr:rowOff>
    </xdr:from>
    <xdr:to>
      <xdr:col>8</xdr:col>
      <xdr:colOff>269631</xdr:colOff>
      <xdr:row>36</xdr:row>
      <xdr:rowOff>5862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>
          <a:off x="4200525" y="8376871"/>
          <a:ext cx="1050681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1390650</xdr:colOff>
      <xdr:row>36</xdr:row>
      <xdr:rowOff>240323</xdr:rowOff>
    </xdr:from>
    <xdr:to>
      <xdr:col>8</xdr:col>
      <xdr:colOff>269631</xdr:colOff>
      <xdr:row>37</xdr:row>
      <xdr:rowOff>240323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flipV="1">
          <a:off x="4200525" y="8860448"/>
          <a:ext cx="1050681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11723</xdr:colOff>
      <xdr:row>26</xdr:row>
      <xdr:rowOff>216877</xdr:rowOff>
    </xdr:from>
    <xdr:to>
      <xdr:col>9</xdr:col>
      <xdr:colOff>4396</xdr:colOff>
      <xdr:row>27</xdr:row>
      <xdr:rowOff>231532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>
          <a:off x="4993298" y="6446227"/>
          <a:ext cx="278423" cy="2527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11723</xdr:colOff>
      <xdr:row>28</xdr:row>
      <xdr:rowOff>224204</xdr:rowOff>
    </xdr:from>
    <xdr:to>
      <xdr:col>9</xdr:col>
      <xdr:colOff>4396</xdr:colOff>
      <xdr:row>29</xdr:row>
      <xdr:rowOff>224205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flipV="1">
          <a:off x="4993298" y="6929804"/>
          <a:ext cx="278423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1395046</xdr:colOff>
      <xdr:row>18</xdr:row>
      <xdr:rowOff>230066</xdr:rowOff>
    </xdr:from>
    <xdr:to>
      <xdr:col>8</xdr:col>
      <xdr:colOff>274027</xdr:colOff>
      <xdr:row>20</xdr:row>
      <xdr:rowOff>2932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>
          <a:off x="4204921" y="4554416"/>
          <a:ext cx="1050681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1395046</xdr:colOff>
      <xdr:row>20</xdr:row>
      <xdr:rowOff>237393</xdr:rowOff>
    </xdr:from>
    <xdr:to>
      <xdr:col>8</xdr:col>
      <xdr:colOff>274027</xdr:colOff>
      <xdr:row>21</xdr:row>
      <xdr:rowOff>237394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flipV="1">
          <a:off x="4204921" y="5037993"/>
          <a:ext cx="1050681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10</xdr:row>
      <xdr:rowOff>235927</xdr:rowOff>
    </xdr:from>
    <xdr:to>
      <xdr:col>8</xdr:col>
      <xdr:colOff>272562</xdr:colOff>
      <xdr:row>12</xdr:row>
      <xdr:rowOff>8793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>
          <a:off x="4203456" y="2645752"/>
          <a:ext cx="1050681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13</xdr:row>
      <xdr:rowOff>1465</xdr:rowOff>
    </xdr:from>
    <xdr:to>
      <xdr:col>8</xdr:col>
      <xdr:colOff>272562</xdr:colOff>
      <xdr:row>14</xdr:row>
      <xdr:rowOff>1466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flipV="1">
          <a:off x="4203456" y="3125665"/>
          <a:ext cx="1050681" cy="2476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4397</xdr:colOff>
      <xdr:row>66</xdr:row>
      <xdr:rowOff>238858</xdr:rowOff>
    </xdr:from>
    <xdr:to>
      <xdr:col>8</xdr:col>
      <xdr:colOff>282820</xdr:colOff>
      <xdr:row>68</xdr:row>
      <xdr:rowOff>11724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>
          <a:off x="4985972" y="16002733"/>
          <a:ext cx="278423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4397</xdr:colOff>
      <xdr:row>69</xdr:row>
      <xdr:rowOff>4396</xdr:rowOff>
    </xdr:from>
    <xdr:to>
      <xdr:col>8</xdr:col>
      <xdr:colOff>282820</xdr:colOff>
      <xdr:row>70</xdr:row>
      <xdr:rowOff>4397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flipV="1">
          <a:off x="4985972" y="16482646"/>
          <a:ext cx="278423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17584</xdr:colOff>
      <xdr:row>59</xdr:row>
      <xdr:rowOff>2930</xdr:rowOff>
    </xdr:from>
    <xdr:to>
      <xdr:col>9</xdr:col>
      <xdr:colOff>10257</xdr:colOff>
      <xdr:row>60</xdr:row>
      <xdr:rowOff>17585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>
          <a:off x="4999159" y="14099930"/>
          <a:ext cx="278423" cy="2527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17584</xdr:colOff>
      <xdr:row>61</xdr:row>
      <xdr:rowOff>10257</xdr:rowOff>
    </xdr:from>
    <xdr:to>
      <xdr:col>9</xdr:col>
      <xdr:colOff>10257</xdr:colOff>
      <xdr:row>62</xdr:row>
      <xdr:rowOff>10258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flipV="1">
          <a:off x="4999159" y="14583507"/>
          <a:ext cx="278423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51</xdr:row>
      <xdr:rowOff>1465</xdr:rowOff>
    </xdr:from>
    <xdr:to>
      <xdr:col>8</xdr:col>
      <xdr:colOff>272562</xdr:colOff>
      <xdr:row>52</xdr:row>
      <xdr:rowOff>16119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>
          <a:off x="4203456" y="12193465"/>
          <a:ext cx="1050681" cy="2527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53</xdr:row>
      <xdr:rowOff>8792</xdr:rowOff>
    </xdr:from>
    <xdr:to>
      <xdr:col>8</xdr:col>
      <xdr:colOff>272562</xdr:colOff>
      <xdr:row>54</xdr:row>
      <xdr:rowOff>8792</xdr:rowOff>
    </xdr:to>
    <xdr:cxnSp macro="">
      <xdr:nvCxnSpPr>
        <xdr:cNvPr id="66" name="Straight Arrow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flipV="1">
          <a:off x="4203456" y="12677042"/>
          <a:ext cx="1050681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42</xdr:row>
      <xdr:rowOff>227134</xdr:rowOff>
    </xdr:from>
    <xdr:to>
      <xdr:col>8</xdr:col>
      <xdr:colOff>278424</xdr:colOff>
      <xdr:row>44</xdr:row>
      <xdr:rowOff>0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>
          <a:off x="4981576" y="10276009"/>
          <a:ext cx="278423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44</xdr:row>
      <xdr:rowOff>234461</xdr:rowOff>
    </xdr:from>
    <xdr:to>
      <xdr:col>8</xdr:col>
      <xdr:colOff>278424</xdr:colOff>
      <xdr:row>45</xdr:row>
      <xdr:rowOff>234461</xdr:rowOff>
    </xdr:to>
    <xdr:cxnSp macro="">
      <xdr:nvCxnSpPr>
        <xdr:cNvPr id="68" name="Straight Arrow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flipV="1">
          <a:off x="4981576" y="10759586"/>
          <a:ext cx="278423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1387720</xdr:colOff>
      <xdr:row>98</xdr:row>
      <xdr:rowOff>222738</xdr:rowOff>
    </xdr:from>
    <xdr:to>
      <xdr:col>8</xdr:col>
      <xdr:colOff>266701</xdr:colOff>
      <xdr:row>99</xdr:row>
      <xdr:rowOff>237393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>
          <a:off x="4197595" y="23606613"/>
          <a:ext cx="1050681" cy="2527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1378928</xdr:colOff>
      <xdr:row>90</xdr:row>
      <xdr:rowOff>235927</xdr:rowOff>
    </xdr:from>
    <xdr:to>
      <xdr:col>8</xdr:col>
      <xdr:colOff>257909</xdr:colOff>
      <xdr:row>92</xdr:row>
      <xdr:rowOff>8793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4188803" y="21714802"/>
          <a:ext cx="1050681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1378928</xdr:colOff>
      <xdr:row>93</xdr:row>
      <xdr:rowOff>1465</xdr:rowOff>
    </xdr:from>
    <xdr:to>
      <xdr:col>8</xdr:col>
      <xdr:colOff>257909</xdr:colOff>
      <xdr:row>94</xdr:row>
      <xdr:rowOff>1466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 flipV="1">
          <a:off x="4188803" y="22194715"/>
          <a:ext cx="1050681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1392116</xdr:colOff>
      <xdr:row>83</xdr:row>
      <xdr:rowOff>0</xdr:rowOff>
    </xdr:from>
    <xdr:to>
      <xdr:col>8</xdr:col>
      <xdr:colOff>271097</xdr:colOff>
      <xdr:row>84</xdr:row>
      <xdr:rowOff>14654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4201991" y="19812000"/>
          <a:ext cx="1050681" cy="2527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1392116</xdr:colOff>
      <xdr:row>85</xdr:row>
      <xdr:rowOff>7327</xdr:rowOff>
    </xdr:from>
    <xdr:to>
      <xdr:col>8</xdr:col>
      <xdr:colOff>271097</xdr:colOff>
      <xdr:row>86</xdr:row>
      <xdr:rowOff>7328</xdr:rowOff>
    </xdr:to>
    <xdr:cxnSp macro="">
      <xdr:nvCxnSpPr>
        <xdr:cNvPr id="73" name="Straight Arrow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 flipV="1">
          <a:off x="4201991" y="20295577"/>
          <a:ext cx="1050681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1397977</xdr:colOff>
      <xdr:row>75</xdr:row>
      <xdr:rowOff>5862</xdr:rowOff>
    </xdr:from>
    <xdr:to>
      <xdr:col>8</xdr:col>
      <xdr:colOff>276958</xdr:colOff>
      <xdr:row>76</xdr:row>
      <xdr:rowOff>20516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CxnSpPr/>
      </xdr:nvCxnSpPr>
      <xdr:spPr>
        <a:xfrm>
          <a:off x="4207852" y="17912862"/>
          <a:ext cx="1050681" cy="2527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1397977</xdr:colOff>
      <xdr:row>77</xdr:row>
      <xdr:rowOff>13189</xdr:rowOff>
    </xdr:from>
    <xdr:to>
      <xdr:col>8</xdr:col>
      <xdr:colOff>276958</xdr:colOff>
      <xdr:row>78</xdr:row>
      <xdr:rowOff>13189</xdr:rowOff>
    </xdr:to>
    <xdr:cxnSp macro="">
      <xdr:nvCxnSpPr>
        <xdr:cNvPr id="75" name="Straight Arrow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flipV="1">
          <a:off x="4207852" y="18396439"/>
          <a:ext cx="1050681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1576754</xdr:colOff>
      <xdr:row>52</xdr:row>
      <xdr:rowOff>230066</xdr:rowOff>
    </xdr:from>
    <xdr:to>
      <xdr:col>10</xdr:col>
      <xdr:colOff>281354</xdr:colOff>
      <xdr:row>56</xdr:row>
      <xdr:rowOff>15387</xdr:rowOff>
    </xdr:to>
    <xdr:cxnSp macro="">
      <xdr:nvCxnSpPr>
        <xdr:cNvPr id="76" name="Straight Arrow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>
          <a:off x="6844079" y="12660191"/>
          <a:ext cx="800100" cy="7378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1576754</xdr:colOff>
      <xdr:row>57</xdr:row>
      <xdr:rowOff>28575</xdr:rowOff>
    </xdr:from>
    <xdr:to>
      <xdr:col>10</xdr:col>
      <xdr:colOff>274027</xdr:colOff>
      <xdr:row>60</xdr:row>
      <xdr:rowOff>8793</xdr:rowOff>
    </xdr:to>
    <xdr:cxnSp macro="">
      <xdr:nvCxnSpPr>
        <xdr:cNvPr id="77" name="Straight Arrow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flipV="1">
          <a:off x="6844079" y="13649325"/>
          <a:ext cx="792773" cy="69459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1599467</xdr:colOff>
      <xdr:row>37</xdr:row>
      <xdr:rowOff>13921</xdr:rowOff>
    </xdr:from>
    <xdr:to>
      <xdr:col>10</xdr:col>
      <xdr:colOff>283552</xdr:colOff>
      <xdr:row>40</xdr:row>
      <xdr:rowOff>5862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>
          <a:off x="6866792" y="8872171"/>
          <a:ext cx="779585" cy="7063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1618517</xdr:colOff>
      <xdr:row>40</xdr:row>
      <xdr:rowOff>200026</xdr:rowOff>
    </xdr:from>
    <xdr:to>
      <xdr:col>11</xdr:col>
      <xdr:colOff>16852</xdr:colOff>
      <xdr:row>43</xdr:row>
      <xdr:rowOff>211749</xdr:rowOff>
    </xdr:to>
    <xdr:cxnSp macro="">
      <xdr:nvCxnSpPr>
        <xdr:cNvPr id="79" name="Straight Arrow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flipV="1">
          <a:off x="6885842" y="9772651"/>
          <a:ext cx="779585" cy="7260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1622914</xdr:colOff>
      <xdr:row>85</xdr:row>
      <xdr:rowOff>16853</xdr:rowOff>
    </xdr:from>
    <xdr:to>
      <xdr:col>11</xdr:col>
      <xdr:colOff>16852</xdr:colOff>
      <xdr:row>88</xdr:row>
      <xdr:rowOff>26377</xdr:rowOff>
    </xdr:to>
    <xdr:cxnSp macro="">
      <xdr:nvCxnSpPr>
        <xdr:cNvPr id="80" name="Straight Arrow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>
          <a:off x="6890239" y="20305103"/>
          <a:ext cx="775188" cy="7238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1594339</xdr:colOff>
      <xdr:row>88</xdr:row>
      <xdr:rowOff>216877</xdr:rowOff>
    </xdr:from>
    <xdr:to>
      <xdr:col>11</xdr:col>
      <xdr:colOff>2931</xdr:colOff>
      <xdr:row>91</xdr:row>
      <xdr:rowOff>211017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flipV="1">
          <a:off x="6861664" y="21219502"/>
          <a:ext cx="789842" cy="7085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1605328</xdr:colOff>
      <xdr:row>5</xdr:row>
      <xdr:rowOff>13189</xdr:rowOff>
    </xdr:from>
    <xdr:to>
      <xdr:col>11</xdr:col>
      <xdr:colOff>3663</xdr:colOff>
      <xdr:row>8</xdr:row>
      <xdr:rowOff>10990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>
          <a:off x="6872653" y="1232389"/>
          <a:ext cx="779585" cy="7121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1614853</xdr:colOff>
      <xdr:row>8</xdr:row>
      <xdr:rowOff>227868</xdr:rowOff>
    </xdr:from>
    <xdr:to>
      <xdr:col>11</xdr:col>
      <xdr:colOff>13188</xdr:colOff>
      <xdr:row>12</xdr:row>
      <xdr:rowOff>1466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flipV="1">
          <a:off x="6882178" y="2161443"/>
          <a:ext cx="779585" cy="7260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1668340</xdr:colOff>
      <xdr:row>68</xdr:row>
      <xdr:rowOff>237393</xdr:rowOff>
    </xdr:from>
    <xdr:to>
      <xdr:col>10</xdr:col>
      <xdr:colOff>276225</xdr:colOff>
      <xdr:row>72</xdr:row>
      <xdr:rowOff>0</xdr:rowOff>
    </xdr:to>
    <xdr:cxnSp macro="">
      <xdr:nvCxnSpPr>
        <xdr:cNvPr id="84" name="Straight Arrow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>
          <a:off x="6935665" y="16477518"/>
          <a:ext cx="703385" cy="7151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1714500</xdr:colOff>
      <xdr:row>72</xdr:row>
      <xdr:rowOff>223472</xdr:rowOff>
    </xdr:from>
    <xdr:to>
      <xdr:col>10</xdr:col>
      <xdr:colOff>276225</xdr:colOff>
      <xdr:row>76</xdr:row>
      <xdr:rowOff>0</xdr:rowOff>
    </xdr:to>
    <xdr:cxnSp macro="">
      <xdr:nvCxnSpPr>
        <xdr:cNvPr id="85" name="Straight Arrow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flipV="1">
          <a:off x="6981825" y="17416097"/>
          <a:ext cx="657225" cy="72902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2060820</xdr:colOff>
      <xdr:row>97</xdr:row>
      <xdr:rowOff>152158</xdr:rowOff>
    </xdr:from>
    <xdr:to>
      <xdr:col>7</xdr:col>
      <xdr:colOff>0</xdr:colOff>
      <xdr:row>98</xdr:row>
      <xdr:rowOff>31750</xdr:rowOff>
    </xdr:to>
    <xdr:cxnSp macro="">
      <xdr:nvCxnSpPr>
        <xdr:cNvPr id="88" name="Straight Arrow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>
          <a:off x="2479920" y="23297908"/>
          <a:ext cx="329955" cy="1177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2054470</xdr:colOff>
      <xdr:row>98</xdr:row>
      <xdr:rowOff>232508</xdr:rowOff>
    </xdr:from>
    <xdr:to>
      <xdr:col>6</xdr:col>
      <xdr:colOff>303336</xdr:colOff>
      <xdr:row>99</xdr:row>
      <xdr:rowOff>129932</xdr:rowOff>
    </xdr:to>
    <xdr:cxnSp macro="">
      <xdr:nvCxnSpPr>
        <xdr:cNvPr id="89" name="Straight Arrow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flipV="1">
          <a:off x="2473570" y="23616383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1511057</xdr:colOff>
      <xdr:row>101</xdr:row>
      <xdr:rowOff>47625</xdr:rowOff>
    </xdr:from>
    <xdr:to>
      <xdr:col>8</xdr:col>
      <xdr:colOff>238125</xdr:colOff>
      <xdr:row>101</xdr:row>
      <xdr:rowOff>206863</xdr:rowOff>
    </xdr:to>
    <xdr:cxnSp macro="">
      <xdr:nvCxnSpPr>
        <xdr:cNvPr id="90" name="Straight Arrow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flipV="1">
          <a:off x="4320932" y="24145875"/>
          <a:ext cx="898768" cy="1592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2060820</xdr:colOff>
      <xdr:row>45</xdr:row>
      <xdr:rowOff>152158</xdr:rowOff>
    </xdr:from>
    <xdr:to>
      <xdr:col>7</xdr:col>
      <xdr:colOff>0</xdr:colOff>
      <xdr:row>46</xdr:row>
      <xdr:rowOff>31750</xdr:rowOff>
    </xdr:to>
    <xdr:cxnSp macro="">
      <xdr:nvCxnSpPr>
        <xdr:cNvPr id="91" name="Straight Arrow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>
          <a:off x="2479920" y="10915408"/>
          <a:ext cx="329955" cy="1177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2054470</xdr:colOff>
      <xdr:row>102</xdr:row>
      <xdr:rowOff>232508</xdr:rowOff>
    </xdr:from>
    <xdr:to>
      <xdr:col>6</xdr:col>
      <xdr:colOff>303336</xdr:colOff>
      <xdr:row>103</xdr:row>
      <xdr:rowOff>129932</xdr:rowOff>
    </xdr:to>
    <xdr:cxnSp macro="">
      <xdr:nvCxnSpPr>
        <xdr:cNvPr id="92" name="Straight Arrow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flipV="1">
          <a:off x="2473570" y="24568883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2054470</xdr:colOff>
      <xdr:row>101</xdr:row>
      <xdr:rowOff>129933</xdr:rowOff>
    </xdr:from>
    <xdr:to>
      <xdr:col>7</xdr:col>
      <xdr:colOff>15875</xdr:colOff>
      <xdr:row>102</xdr:row>
      <xdr:rowOff>47625</xdr:rowOff>
    </xdr:to>
    <xdr:cxnSp macro="">
      <xdr:nvCxnSpPr>
        <xdr:cNvPr id="93" name="Straight Arrow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>
          <a:off x="2473570" y="24228183"/>
          <a:ext cx="352180" cy="1558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105</xdr:row>
      <xdr:rowOff>117231</xdr:rowOff>
    </xdr:from>
    <xdr:to>
      <xdr:col>6</xdr:col>
      <xdr:colOff>315058</xdr:colOff>
      <xdr:row>106</xdr:row>
      <xdr:rowOff>0</xdr:rowOff>
    </xdr:to>
    <xdr:cxnSp macro="">
      <xdr:nvCxnSpPr>
        <xdr:cNvPr id="94" name="Straight Arrow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>
          <a:off x="2493352" y="383931"/>
          <a:ext cx="307731" cy="1208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107</xdr:row>
      <xdr:rowOff>0</xdr:rowOff>
    </xdr:from>
    <xdr:to>
      <xdr:col>7</xdr:col>
      <xdr:colOff>0</xdr:colOff>
      <xdr:row>107</xdr:row>
      <xdr:rowOff>139212</xdr:rowOff>
    </xdr:to>
    <xdr:cxnSp macro="">
      <xdr:nvCxnSpPr>
        <xdr:cNvPr id="95" name="Straight Arrow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flipV="1">
          <a:off x="2493352" y="742950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2055935</xdr:colOff>
      <xdr:row>197</xdr:row>
      <xdr:rowOff>114300</xdr:rowOff>
    </xdr:from>
    <xdr:to>
      <xdr:col>6</xdr:col>
      <xdr:colOff>0</xdr:colOff>
      <xdr:row>197</xdr:row>
      <xdr:rowOff>238858</xdr:rowOff>
    </xdr:to>
    <xdr:cxnSp macro="">
      <xdr:nvCxnSpPr>
        <xdr:cNvPr id="96" name="Straight Arrow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>
          <a:off x="2475035" y="22307550"/>
          <a:ext cx="308464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2055935</xdr:colOff>
      <xdr:row>198</xdr:row>
      <xdr:rowOff>238858</xdr:rowOff>
    </xdr:from>
    <xdr:to>
      <xdr:col>6</xdr:col>
      <xdr:colOff>0</xdr:colOff>
      <xdr:row>199</xdr:row>
      <xdr:rowOff>136282</xdr:rowOff>
    </xdr:to>
    <xdr:cxnSp macro="">
      <xdr:nvCxnSpPr>
        <xdr:cNvPr id="97" name="Straight Arrow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flipV="1">
          <a:off x="2475035" y="22670233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2061796</xdr:colOff>
      <xdr:row>197</xdr:row>
      <xdr:rowOff>127488</xdr:rowOff>
    </xdr:from>
    <xdr:to>
      <xdr:col>6</xdr:col>
      <xdr:colOff>0</xdr:colOff>
      <xdr:row>198</xdr:row>
      <xdr:rowOff>10258</xdr:rowOff>
    </xdr:to>
    <xdr:cxnSp macro="">
      <xdr:nvCxnSpPr>
        <xdr:cNvPr id="98" name="Straight Arrow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>
          <a:off x="2480896" y="22320738"/>
          <a:ext cx="308464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8792</xdr:colOff>
      <xdr:row>117</xdr:row>
      <xdr:rowOff>140677</xdr:rowOff>
    </xdr:from>
    <xdr:to>
      <xdr:col>6</xdr:col>
      <xdr:colOff>316523</xdr:colOff>
      <xdr:row>118</xdr:row>
      <xdr:rowOff>23447</xdr:rowOff>
    </xdr:to>
    <xdr:cxnSp macro="">
      <xdr:nvCxnSpPr>
        <xdr:cNvPr id="99" name="Straight Arrow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2494817" y="3264877"/>
          <a:ext cx="307731" cy="1304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8792</xdr:colOff>
      <xdr:row>119</xdr:row>
      <xdr:rowOff>23446</xdr:rowOff>
    </xdr:from>
    <xdr:to>
      <xdr:col>7</xdr:col>
      <xdr:colOff>1465</xdr:colOff>
      <xdr:row>119</xdr:row>
      <xdr:rowOff>162658</xdr:rowOff>
    </xdr:to>
    <xdr:cxnSp macro="">
      <xdr:nvCxnSpPr>
        <xdr:cNvPr id="100" name="Straight Arrow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 flipV="1">
          <a:off x="2494817" y="3633421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113</xdr:row>
      <xdr:rowOff>109904</xdr:rowOff>
    </xdr:from>
    <xdr:to>
      <xdr:col>6</xdr:col>
      <xdr:colOff>315058</xdr:colOff>
      <xdr:row>113</xdr:row>
      <xdr:rowOff>234462</xdr:rowOff>
    </xdr:to>
    <xdr:cxnSp macro="">
      <xdr:nvCxnSpPr>
        <xdr:cNvPr id="101" name="Straight Arrow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2493352" y="2281604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114</xdr:row>
      <xdr:rowOff>234462</xdr:rowOff>
    </xdr:from>
    <xdr:to>
      <xdr:col>7</xdr:col>
      <xdr:colOff>0</xdr:colOff>
      <xdr:row>115</xdr:row>
      <xdr:rowOff>131885</xdr:rowOff>
    </xdr:to>
    <xdr:cxnSp macro="">
      <xdr:nvCxnSpPr>
        <xdr:cNvPr id="102" name="Straight Arrow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 flipV="1">
          <a:off x="2493352" y="2644287"/>
          <a:ext cx="316523" cy="1355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13189</xdr:colOff>
      <xdr:row>109</xdr:row>
      <xdr:rowOff>115765</xdr:rowOff>
    </xdr:from>
    <xdr:to>
      <xdr:col>6</xdr:col>
      <xdr:colOff>320920</xdr:colOff>
      <xdr:row>109</xdr:row>
      <xdr:rowOff>240323</xdr:rowOff>
    </xdr:to>
    <xdr:cxnSp macro="">
      <xdr:nvCxnSpPr>
        <xdr:cNvPr id="103" name="Straight Arrow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>
          <a:off x="2499214" y="1334965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13189</xdr:colOff>
      <xdr:row>110</xdr:row>
      <xdr:rowOff>240322</xdr:rowOff>
    </xdr:from>
    <xdr:to>
      <xdr:col>7</xdr:col>
      <xdr:colOff>5862</xdr:colOff>
      <xdr:row>111</xdr:row>
      <xdr:rowOff>137746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flipV="1">
          <a:off x="2499214" y="1697647"/>
          <a:ext cx="316523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177</xdr:row>
      <xdr:rowOff>108439</xdr:rowOff>
    </xdr:from>
    <xdr:to>
      <xdr:col>6</xdr:col>
      <xdr:colOff>0</xdr:colOff>
      <xdr:row>177</xdr:row>
      <xdr:rowOff>232997</xdr:rowOff>
    </xdr:to>
    <xdr:cxnSp macro="">
      <xdr:nvCxnSpPr>
        <xdr:cNvPr id="109" name="Straight Arrow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>
          <a:off x="2483826" y="17539189"/>
          <a:ext cx="308464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178</xdr:row>
      <xdr:rowOff>232996</xdr:rowOff>
    </xdr:from>
    <xdr:to>
      <xdr:col>6</xdr:col>
      <xdr:colOff>0</xdr:colOff>
      <xdr:row>179</xdr:row>
      <xdr:rowOff>130420</xdr:rowOff>
    </xdr:to>
    <xdr:cxnSp macro="">
      <xdr:nvCxnSpPr>
        <xdr:cNvPr id="110" name="Straight Arrow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flipV="1">
          <a:off x="2483826" y="17901871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2058865</xdr:colOff>
      <xdr:row>193</xdr:row>
      <xdr:rowOff>109904</xdr:rowOff>
    </xdr:from>
    <xdr:to>
      <xdr:col>6</xdr:col>
      <xdr:colOff>0</xdr:colOff>
      <xdr:row>193</xdr:row>
      <xdr:rowOff>234462</xdr:rowOff>
    </xdr:to>
    <xdr:cxnSp macro="">
      <xdr:nvCxnSpPr>
        <xdr:cNvPr id="117" name="Straight Arrow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>
          <a:off x="2477965" y="21350654"/>
          <a:ext cx="308464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2058865</xdr:colOff>
      <xdr:row>194</xdr:row>
      <xdr:rowOff>234462</xdr:rowOff>
    </xdr:from>
    <xdr:to>
      <xdr:col>6</xdr:col>
      <xdr:colOff>0</xdr:colOff>
      <xdr:row>195</xdr:row>
      <xdr:rowOff>131885</xdr:rowOff>
    </xdr:to>
    <xdr:cxnSp macro="">
      <xdr:nvCxnSpPr>
        <xdr:cNvPr id="118" name="Straight Arrow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flipV="1">
          <a:off x="2477965" y="21713337"/>
          <a:ext cx="315791" cy="1355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129</xdr:row>
      <xdr:rowOff>109904</xdr:rowOff>
    </xdr:from>
    <xdr:to>
      <xdr:col>6</xdr:col>
      <xdr:colOff>315058</xdr:colOff>
      <xdr:row>129</xdr:row>
      <xdr:rowOff>234462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>
          <a:off x="2493352" y="6101129"/>
          <a:ext cx="307731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130</xdr:row>
      <xdr:rowOff>234461</xdr:rowOff>
    </xdr:from>
    <xdr:to>
      <xdr:col>7</xdr:col>
      <xdr:colOff>0</xdr:colOff>
      <xdr:row>131</xdr:row>
      <xdr:rowOff>131885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flipV="1">
          <a:off x="2493352" y="6463811"/>
          <a:ext cx="316523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133</xdr:row>
      <xdr:rowOff>108439</xdr:rowOff>
    </xdr:from>
    <xdr:to>
      <xdr:col>6</xdr:col>
      <xdr:colOff>306265</xdr:colOff>
      <xdr:row>133</xdr:row>
      <xdr:rowOff>232997</xdr:rowOff>
    </xdr:to>
    <xdr:cxnSp macro="">
      <xdr:nvCxnSpPr>
        <xdr:cNvPr id="121" name="Straight Arrow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>
          <a:off x="2483826" y="7052164"/>
          <a:ext cx="308464" cy="1245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2064726</xdr:colOff>
      <xdr:row>134</xdr:row>
      <xdr:rowOff>232996</xdr:rowOff>
    </xdr:from>
    <xdr:to>
      <xdr:col>6</xdr:col>
      <xdr:colOff>313592</xdr:colOff>
      <xdr:row>135</xdr:row>
      <xdr:rowOff>130420</xdr:rowOff>
    </xdr:to>
    <xdr:cxnSp macro="">
      <xdr:nvCxnSpPr>
        <xdr:cNvPr id="122" name="Straight Arrow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flipV="1">
          <a:off x="2483826" y="7424371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11723</xdr:colOff>
      <xdr:row>137</xdr:row>
      <xdr:rowOff>128954</xdr:rowOff>
    </xdr:from>
    <xdr:to>
      <xdr:col>6</xdr:col>
      <xdr:colOff>319454</xdr:colOff>
      <xdr:row>138</xdr:row>
      <xdr:rowOff>11724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>
          <a:off x="2497748" y="8034704"/>
          <a:ext cx="307731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11723</xdr:colOff>
      <xdr:row>139</xdr:row>
      <xdr:rowOff>11723</xdr:rowOff>
    </xdr:from>
    <xdr:to>
      <xdr:col>7</xdr:col>
      <xdr:colOff>4396</xdr:colOff>
      <xdr:row>139</xdr:row>
      <xdr:rowOff>150935</xdr:rowOff>
    </xdr:to>
    <xdr:cxnSp macro="">
      <xdr:nvCxnSpPr>
        <xdr:cNvPr id="124" name="Straight Arrow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flipV="1">
          <a:off x="2497748" y="8393723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10257</xdr:colOff>
      <xdr:row>141</xdr:row>
      <xdr:rowOff>120162</xdr:rowOff>
    </xdr:from>
    <xdr:to>
      <xdr:col>6</xdr:col>
      <xdr:colOff>317988</xdr:colOff>
      <xdr:row>142</xdr:row>
      <xdr:rowOff>2932</xdr:rowOff>
    </xdr:to>
    <xdr:cxnSp macro="">
      <xdr:nvCxnSpPr>
        <xdr:cNvPr id="125" name="Straight Arrow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>
          <a:off x="2496282" y="8978412"/>
          <a:ext cx="307731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10257</xdr:colOff>
      <xdr:row>143</xdr:row>
      <xdr:rowOff>2931</xdr:rowOff>
    </xdr:from>
    <xdr:to>
      <xdr:col>7</xdr:col>
      <xdr:colOff>2930</xdr:colOff>
      <xdr:row>143</xdr:row>
      <xdr:rowOff>142143</xdr:rowOff>
    </xdr:to>
    <xdr:cxnSp macro="">
      <xdr:nvCxnSpPr>
        <xdr:cNvPr id="126" name="Straight Arrow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flipV="1">
          <a:off x="2496282" y="9337431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13188</xdr:colOff>
      <xdr:row>121</xdr:row>
      <xdr:rowOff>137746</xdr:rowOff>
    </xdr:from>
    <xdr:to>
      <xdr:col>6</xdr:col>
      <xdr:colOff>320919</xdr:colOff>
      <xdr:row>122</xdr:row>
      <xdr:rowOff>20516</xdr:rowOff>
    </xdr:to>
    <xdr:cxnSp macro="">
      <xdr:nvCxnSpPr>
        <xdr:cNvPr id="131" name="Straight Arrow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>
          <a:off x="2499213" y="4223971"/>
          <a:ext cx="307731" cy="120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13188</xdr:colOff>
      <xdr:row>123</xdr:row>
      <xdr:rowOff>20515</xdr:rowOff>
    </xdr:from>
    <xdr:to>
      <xdr:col>7</xdr:col>
      <xdr:colOff>5861</xdr:colOff>
      <xdr:row>123</xdr:row>
      <xdr:rowOff>159727</xdr:rowOff>
    </xdr:to>
    <xdr:cxnSp macro="">
      <xdr:nvCxnSpPr>
        <xdr:cNvPr id="132" name="Straight Arrow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flipV="1">
          <a:off x="2499213" y="4582990"/>
          <a:ext cx="316523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2055934</xdr:colOff>
      <xdr:row>125</xdr:row>
      <xdr:rowOff>128954</xdr:rowOff>
    </xdr:from>
    <xdr:to>
      <xdr:col>6</xdr:col>
      <xdr:colOff>297473</xdr:colOff>
      <xdr:row>126</xdr:row>
      <xdr:rowOff>11723</xdr:rowOff>
    </xdr:to>
    <xdr:cxnSp macro="">
      <xdr:nvCxnSpPr>
        <xdr:cNvPr id="133" name="Straight Arrow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>
          <a:off x="2475034" y="5167679"/>
          <a:ext cx="308464" cy="1208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2055934</xdr:colOff>
      <xdr:row>127</xdr:row>
      <xdr:rowOff>11723</xdr:rowOff>
    </xdr:from>
    <xdr:to>
      <xdr:col>6</xdr:col>
      <xdr:colOff>304800</xdr:colOff>
      <xdr:row>127</xdr:row>
      <xdr:rowOff>150935</xdr:rowOff>
    </xdr:to>
    <xdr:cxnSp macro="">
      <xdr:nvCxnSpPr>
        <xdr:cNvPr id="134" name="Straight Arrow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flipV="1">
          <a:off x="2475034" y="5526698"/>
          <a:ext cx="315791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14654</xdr:colOff>
      <xdr:row>106</xdr:row>
      <xdr:rowOff>234461</xdr:rowOff>
    </xdr:from>
    <xdr:to>
      <xdr:col>9</xdr:col>
      <xdr:colOff>7327</xdr:colOff>
      <xdr:row>108</xdr:row>
      <xdr:rowOff>7327</xdr:rowOff>
    </xdr:to>
    <xdr:cxnSp macro="">
      <xdr:nvCxnSpPr>
        <xdr:cNvPr id="143" name="Straight Arrow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>
          <a:off x="4996229" y="739286"/>
          <a:ext cx="278423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14654</xdr:colOff>
      <xdr:row>109</xdr:row>
      <xdr:rowOff>0</xdr:rowOff>
    </xdr:from>
    <xdr:to>
      <xdr:col>9</xdr:col>
      <xdr:colOff>7327</xdr:colOff>
      <xdr:row>110</xdr:row>
      <xdr:rowOff>0</xdr:rowOff>
    </xdr:to>
    <xdr:cxnSp macro="">
      <xdr:nvCxnSpPr>
        <xdr:cNvPr id="144" name="Straight Arrow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flipV="1">
          <a:off x="4996229" y="1219200"/>
          <a:ext cx="278423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1390650</xdr:colOff>
      <xdr:row>138</xdr:row>
      <xdr:rowOff>232996</xdr:rowOff>
    </xdr:from>
    <xdr:to>
      <xdr:col>8</xdr:col>
      <xdr:colOff>269631</xdr:colOff>
      <xdr:row>140</xdr:row>
      <xdr:rowOff>5862</xdr:rowOff>
    </xdr:to>
    <xdr:cxnSp macro="">
      <xdr:nvCxnSpPr>
        <xdr:cNvPr id="145" name="Straight Arrow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>
          <a:off x="4200525" y="8376871"/>
          <a:ext cx="1050681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1390650</xdr:colOff>
      <xdr:row>140</xdr:row>
      <xdr:rowOff>240323</xdr:rowOff>
    </xdr:from>
    <xdr:to>
      <xdr:col>8</xdr:col>
      <xdr:colOff>269631</xdr:colOff>
      <xdr:row>141</xdr:row>
      <xdr:rowOff>240323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flipV="1">
          <a:off x="4200525" y="8860448"/>
          <a:ext cx="1050681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11723</xdr:colOff>
      <xdr:row>130</xdr:row>
      <xdr:rowOff>216877</xdr:rowOff>
    </xdr:from>
    <xdr:to>
      <xdr:col>9</xdr:col>
      <xdr:colOff>4396</xdr:colOff>
      <xdr:row>131</xdr:row>
      <xdr:rowOff>231532</xdr:rowOff>
    </xdr:to>
    <xdr:cxnSp macro="">
      <xdr:nvCxnSpPr>
        <xdr:cNvPr id="147" name="Straight Arrow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>
          <a:off x="4993298" y="6446227"/>
          <a:ext cx="278423" cy="2527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11723</xdr:colOff>
      <xdr:row>132</xdr:row>
      <xdr:rowOff>224204</xdr:rowOff>
    </xdr:from>
    <xdr:to>
      <xdr:col>9</xdr:col>
      <xdr:colOff>4396</xdr:colOff>
      <xdr:row>133</xdr:row>
      <xdr:rowOff>224205</xdr:rowOff>
    </xdr:to>
    <xdr:cxnSp macro="">
      <xdr:nvCxnSpPr>
        <xdr:cNvPr id="148" name="Straight Arrow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flipV="1">
          <a:off x="4993298" y="6929804"/>
          <a:ext cx="278423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1395046</xdr:colOff>
      <xdr:row>122</xdr:row>
      <xdr:rowOff>230066</xdr:rowOff>
    </xdr:from>
    <xdr:to>
      <xdr:col>8</xdr:col>
      <xdr:colOff>274027</xdr:colOff>
      <xdr:row>124</xdr:row>
      <xdr:rowOff>2932</xdr:rowOff>
    </xdr:to>
    <xdr:cxnSp macro="">
      <xdr:nvCxnSpPr>
        <xdr:cNvPr id="149" name="Straight Arrow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>
          <a:off x="4204921" y="4554416"/>
          <a:ext cx="1050681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1395046</xdr:colOff>
      <xdr:row>124</xdr:row>
      <xdr:rowOff>237393</xdr:rowOff>
    </xdr:from>
    <xdr:to>
      <xdr:col>8</xdr:col>
      <xdr:colOff>274027</xdr:colOff>
      <xdr:row>125</xdr:row>
      <xdr:rowOff>237394</xdr:rowOff>
    </xdr:to>
    <xdr:cxnSp macro="">
      <xdr:nvCxnSpPr>
        <xdr:cNvPr id="150" name="Straight Arrow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flipV="1">
          <a:off x="4204921" y="5037993"/>
          <a:ext cx="1050681" cy="2381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114</xdr:row>
      <xdr:rowOff>235927</xdr:rowOff>
    </xdr:from>
    <xdr:to>
      <xdr:col>8</xdr:col>
      <xdr:colOff>272562</xdr:colOff>
      <xdr:row>116</xdr:row>
      <xdr:rowOff>8793</xdr:rowOff>
    </xdr:to>
    <xdr:cxnSp macro="">
      <xdr:nvCxnSpPr>
        <xdr:cNvPr id="151" name="Straight Arrow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>
          <a:off x="4203456" y="2645752"/>
          <a:ext cx="1050681" cy="2491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1393581</xdr:colOff>
      <xdr:row>117</xdr:row>
      <xdr:rowOff>1465</xdr:rowOff>
    </xdr:from>
    <xdr:to>
      <xdr:col>8</xdr:col>
      <xdr:colOff>272562</xdr:colOff>
      <xdr:row>118</xdr:row>
      <xdr:rowOff>1466</xdr:rowOff>
    </xdr:to>
    <xdr:cxnSp macro="">
      <xdr:nvCxnSpPr>
        <xdr:cNvPr id="152" name="Straight Arrow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flipV="1">
          <a:off x="4203456" y="3125665"/>
          <a:ext cx="1050681" cy="2476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2060820</xdr:colOff>
      <xdr:row>201</xdr:row>
      <xdr:rowOff>152158</xdr:rowOff>
    </xdr:from>
    <xdr:to>
      <xdr:col>6</xdr:col>
      <xdr:colOff>0</xdr:colOff>
      <xdr:row>202</xdr:row>
      <xdr:rowOff>31750</xdr:rowOff>
    </xdr:to>
    <xdr:cxnSp macro="">
      <xdr:nvCxnSpPr>
        <xdr:cNvPr id="168" name="Straight Arrow Connector 167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CxnSpPr/>
      </xdr:nvCxnSpPr>
      <xdr:spPr>
        <a:xfrm>
          <a:off x="2479920" y="23297908"/>
          <a:ext cx="329955" cy="1177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2054470</xdr:colOff>
      <xdr:row>202</xdr:row>
      <xdr:rowOff>232508</xdr:rowOff>
    </xdr:from>
    <xdr:to>
      <xdr:col>6</xdr:col>
      <xdr:colOff>0</xdr:colOff>
      <xdr:row>203</xdr:row>
      <xdr:rowOff>129932</xdr:rowOff>
    </xdr:to>
    <xdr:cxnSp macro="">
      <xdr:nvCxnSpPr>
        <xdr:cNvPr id="169" name="Straight Arrow Connector 168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CxnSpPr/>
      </xdr:nvCxnSpPr>
      <xdr:spPr>
        <a:xfrm flipV="1">
          <a:off x="2473570" y="23616383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2054470</xdr:colOff>
      <xdr:row>206</xdr:row>
      <xdr:rowOff>232508</xdr:rowOff>
    </xdr:from>
    <xdr:to>
      <xdr:col>6</xdr:col>
      <xdr:colOff>0</xdr:colOff>
      <xdr:row>207</xdr:row>
      <xdr:rowOff>129932</xdr:rowOff>
    </xdr:to>
    <xdr:cxnSp macro="">
      <xdr:nvCxnSpPr>
        <xdr:cNvPr id="172" name="Straight Arrow Connector 171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CxnSpPr/>
      </xdr:nvCxnSpPr>
      <xdr:spPr>
        <a:xfrm flipV="1">
          <a:off x="2473570" y="24568883"/>
          <a:ext cx="315791" cy="1355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2054470</xdr:colOff>
      <xdr:row>205</xdr:row>
      <xdr:rowOff>129933</xdr:rowOff>
    </xdr:from>
    <xdr:to>
      <xdr:col>6</xdr:col>
      <xdr:colOff>0</xdr:colOff>
      <xdr:row>206</xdr:row>
      <xdr:rowOff>47625</xdr:rowOff>
    </xdr:to>
    <xdr:cxnSp macro="">
      <xdr:nvCxnSpPr>
        <xdr:cNvPr id="173" name="Straight Arrow Connector 172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CxnSpPr/>
      </xdr:nvCxnSpPr>
      <xdr:spPr>
        <a:xfrm>
          <a:off x="2473570" y="24228183"/>
          <a:ext cx="352180" cy="1558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1605328</xdr:colOff>
      <xdr:row>20</xdr:row>
      <xdr:rowOff>232264</xdr:rowOff>
    </xdr:from>
    <xdr:to>
      <xdr:col>11</xdr:col>
      <xdr:colOff>3663</xdr:colOff>
      <xdr:row>23</xdr:row>
      <xdr:rowOff>230065</xdr:rowOff>
    </xdr:to>
    <xdr:cxnSp macro="">
      <xdr:nvCxnSpPr>
        <xdr:cNvPr id="174" name="Straight Arrow Connector 173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CxnSpPr/>
      </xdr:nvCxnSpPr>
      <xdr:spPr>
        <a:xfrm>
          <a:off x="6872653" y="5032864"/>
          <a:ext cx="779585" cy="7121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1614853</xdr:colOff>
      <xdr:row>24</xdr:row>
      <xdr:rowOff>208818</xdr:rowOff>
    </xdr:from>
    <xdr:to>
      <xdr:col>11</xdr:col>
      <xdr:colOff>13188</xdr:colOff>
      <xdr:row>27</xdr:row>
      <xdr:rowOff>220541</xdr:rowOff>
    </xdr:to>
    <xdr:cxnSp macro="">
      <xdr:nvCxnSpPr>
        <xdr:cNvPr id="175" name="Straight Arrow Connector 174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CxnSpPr/>
      </xdr:nvCxnSpPr>
      <xdr:spPr>
        <a:xfrm flipV="1">
          <a:off x="6882178" y="5961918"/>
          <a:ext cx="779585" cy="7260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1603864</xdr:colOff>
      <xdr:row>101</xdr:row>
      <xdr:rowOff>7328</xdr:rowOff>
    </xdr:from>
    <xdr:to>
      <xdr:col>10</xdr:col>
      <xdr:colOff>283552</xdr:colOff>
      <xdr:row>104</xdr:row>
      <xdr:rowOff>16852</xdr:rowOff>
    </xdr:to>
    <xdr:cxnSp macro="">
      <xdr:nvCxnSpPr>
        <xdr:cNvPr id="178" name="Straight Arrow Connector 177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CxnSpPr/>
      </xdr:nvCxnSpPr>
      <xdr:spPr>
        <a:xfrm>
          <a:off x="6871189" y="24105578"/>
          <a:ext cx="775188" cy="7238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1575289</xdr:colOff>
      <xdr:row>104</xdr:row>
      <xdr:rowOff>207352</xdr:rowOff>
    </xdr:from>
    <xdr:to>
      <xdr:col>10</xdr:col>
      <xdr:colOff>269631</xdr:colOff>
      <xdr:row>107</xdr:row>
      <xdr:rowOff>201492</xdr:rowOff>
    </xdr:to>
    <xdr:cxnSp macro="">
      <xdr:nvCxnSpPr>
        <xdr:cNvPr id="179" name="Straight Arrow Connector 178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CxnSpPr/>
      </xdr:nvCxnSpPr>
      <xdr:spPr>
        <a:xfrm flipV="1">
          <a:off x="6842614" y="25019977"/>
          <a:ext cx="789842" cy="7085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1632439</xdr:colOff>
      <xdr:row>117</xdr:row>
      <xdr:rowOff>16853</xdr:rowOff>
    </xdr:from>
    <xdr:to>
      <xdr:col>11</xdr:col>
      <xdr:colOff>26377</xdr:colOff>
      <xdr:row>120</xdr:row>
      <xdr:rowOff>26377</xdr:rowOff>
    </xdr:to>
    <xdr:cxnSp macro="">
      <xdr:nvCxnSpPr>
        <xdr:cNvPr id="180" name="Straight Arrow Connector 179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CxnSpPr/>
      </xdr:nvCxnSpPr>
      <xdr:spPr>
        <a:xfrm>
          <a:off x="6899764" y="27925103"/>
          <a:ext cx="775188" cy="7238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1603864</xdr:colOff>
      <xdr:row>120</xdr:row>
      <xdr:rowOff>216877</xdr:rowOff>
    </xdr:from>
    <xdr:to>
      <xdr:col>11</xdr:col>
      <xdr:colOff>12456</xdr:colOff>
      <xdr:row>123</xdr:row>
      <xdr:rowOff>211017</xdr:rowOff>
    </xdr:to>
    <xdr:cxnSp macro="">
      <xdr:nvCxnSpPr>
        <xdr:cNvPr id="181" name="Straight Arrow Connector 180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CxnSpPr/>
      </xdr:nvCxnSpPr>
      <xdr:spPr>
        <a:xfrm flipV="1">
          <a:off x="6871189" y="28839502"/>
          <a:ext cx="789842" cy="7085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1603864</xdr:colOff>
      <xdr:row>133</xdr:row>
      <xdr:rowOff>26378</xdr:rowOff>
    </xdr:from>
    <xdr:to>
      <xdr:col>10</xdr:col>
      <xdr:colOff>283552</xdr:colOff>
      <xdr:row>136</xdr:row>
      <xdr:rowOff>35902</xdr:rowOff>
    </xdr:to>
    <xdr:cxnSp macro="">
      <xdr:nvCxnSpPr>
        <xdr:cNvPr id="182" name="Straight Arrow Connector 18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CxnSpPr/>
      </xdr:nvCxnSpPr>
      <xdr:spPr>
        <a:xfrm>
          <a:off x="6871189" y="31744628"/>
          <a:ext cx="775188" cy="7238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1575289</xdr:colOff>
      <xdr:row>136</xdr:row>
      <xdr:rowOff>226402</xdr:rowOff>
    </xdr:from>
    <xdr:to>
      <xdr:col>10</xdr:col>
      <xdr:colOff>269631</xdr:colOff>
      <xdr:row>139</xdr:row>
      <xdr:rowOff>220542</xdr:rowOff>
    </xdr:to>
    <xdr:cxnSp macro="">
      <xdr:nvCxnSpPr>
        <xdr:cNvPr id="183" name="Straight Arrow Connector 182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CxnSpPr/>
      </xdr:nvCxnSpPr>
      <xdr:spPr>
        <a:xfrm flipV="1">
          <a:off x="6842614" y="32659027"/>
          <a:ext cx="789842" cy="7085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2055934</xdr:colOff>
      <xdr:row>22</xdr:row>
      <xdr:rowOff>11723</xdr:rowOff>
    </xdr:from>
    <xdr:to>
      <xdr:col>8</xdr:col>
      <xdr:colOff>304800</xdr:colOff>
      <xdr:row>22</xdr:row>
      <xdr:rowOff>150935</xdr:rowOff>
    </xdr:to>
    <xdr:cxnSp macro="">
      <xdr:nvCxnSpPr>
        <xdr:cNvPr id="141" name="Straight Arrow Connector 140">
          <a:extLst>
            <a:ext uri="{FF2B5EF4-FFF2-40B4-BE49-F238E27FC236}">
              <a16:creationId xmlns:a16="http://schemas.microsoft.com/office/drawing/2014/main" id="{E1532927-5528-4E1C-B88B-1752EAEAC62B}"/>
            </a:ext>
          </a:extLst>
        </xdr:cNvPr>
        <xdr:cNvCxnSpPr/>
      </xdr:nvCxnSpPr>
      <xdr:spPr>
        <a:xfrm flipV="1">
          <a:off x="2490274" y="5353343"/>
          <a:ext cx="374846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2064726</xdr:colOff>
      <xdr:row>29</xdr:row>
      <xdr:rowOff>232996</xdr:rowOff>
    </xdr:from>
    <xdr:to>
      <xdr:col>8</xdr:col>
      <xdr:colOff>313592</xdr:colOff>
      <xdr:row>30</xdr:row>
      <xdr:rowOff>130420</xdr:rowOff>
    </xdr:to>
    <xdr:cxnSp macro="">
      <xdr:nvCxnSpPr>
        <xdr:cNvPr id="142" name="Straight Arrow Connector 141">
          <a:extLst>
            <a:ext uri="{FF2B5EF4-FFF2-40B4-BE49-F238E27FC236}">
              <a16:creationId xmlns:a16="http://schemas.microsoft.com/office/drawing/2014/main" id="{87B7CBAA-90AE-49A0-A8DB-ECB5EF3AC90D}"/>
            </a:ext>
          </a:extLst>
        </xdr:cNvPr>
        <xdr:cNvCxnSpPr/>
      </xdr:nvCxnSpPr>
      <xdr:spPr>
        <a:xfrm flipV="1">
          <a:off x="2499066" y="7167196"/>
          <a:ext cx="374846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2060820</xdr:colOff>
      <xdr:row>46</xdr:row>
      <xdr:rowOff>152158</xdr:rowOff>
    </xdr:from>
    <xdr:to>
      <xdr:col>9</xdr:col>
      <xdr:colOff>0</xdr:colOff>
      <xdr:row>47</xdr:row>
      <xdr:rowOff>31750</xdr:rowOff>
    </xdr:to>
    <xdr:cxnSp macro="">
      <xdr:nvCxnSpPr>
        <xdr:cNvPr id="153" name="Straight Arrow Connector 152">
          <a:extLst>
            <a:ext uri="{FF2B5EF4-FFF2-40B4-BE49-F238E27FC236}">
              <a16:creationId xmlns:a16="http://schemas.microsoft.com/office/drawing/2014/main" id="{14D1A809-35FF-452F-85F0-3074EAD4C20D}"/>
            </a:ext>
          </a:extLst>
        </xdr:cNvPr>
        <xdr:cNvCxnSpPr/>
      </xdr:nvCxnSpPr>
      <xdr:spPr>
        <a:xfrm>
          <a:off x="2495160" y="10522978"/>
          <a:ext cx="400440" cy="1081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2064726</xdr:colOff>
      <xdr:row>74</xdr:row>
      <xdr:rowOff>108439</xdr:rowOff>
    </xdr:from>
    <xdr:to>
      <xdr:col>8</xdr:col>
      <xdr:colOff>306265</xdr:colOff>
      <xdr:row>74</xdr:row>
      <xdr:rowOff>232997</xdr:rowOff>
    </xdr:to>
    <xdr:cxnSp macro="">
      <xdr:nvCxnSpPr>
        <xdr:cNvPr id="154" name="Straight Arrow Connector 153">
          <a:extLst>
            <a:ext uri="{FF2B5EF4-FFF2-40B4-BE49-F238E27FC236}">
              <a16:creationId xmlns:a16="http://schemas.microsoft.com/office/drawing/2014/main" id="{2ED51DA0-186E-48DB-A40E-BD96919194FB}"/>
            </a:ext>
          </a:extLst>
        </xdr:cNvPr>
        <xdr:cNvCxnSpPr/>
      </xdr:nvCxnSpPr>
      <xdr:spPr>
        <a:xfrm>
          <a:off x="2499066" y="16880059"/>
          <a:ext cx="367519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2058865</xdr:colOff>
      <xdr:row>89</xdr:row>
      <xdr:rowOff>234462</xdr:rowOff>
    </xdr:from>
    <xdr:to>
      <xdr:col>8</xdr:col>
      <xdr:colOff>307731</xdr:colOff>
      <xdr:row>90</xdr:row>
      <xdr:rowOff>131885</xdr:rowOff>
    </xdr:to>
    <xdr:cxnSp macro="">
      <xdr:nvCxnSpPr>
        <xdr:cNvPr id="155" name="Straight Arrow Connector 154">
          <a:extLst>
            <a:ext uri="{FF2B5EF4-FFF2-40B4-BE49-F238E27FC236}">
              <a16:creationId xmlns:a16="http://schemas.microsoft.com/office/drawing/2014/main" id="{8641F0A9-A7EC-4096-B20A-2085B37DC25A}"/>
            </a:ext>
          </a:extLst>
        </xdr:cNvPr>
        <xdr:cNvCxnSpPr/>
      </xdr:nvCxnSpPr>
      <xdr:spPr>
        <a:xfrm flipV="1">
          <a:off x="2493205" y="20884662"/>
          <a:ext cx="374846" cy="1336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2055935</xdr:colOff>
      <xdr:row>94</xdr:row>
      <xdr:rowOff>114300</xdr:rowOff>
    </xdr:from>
    <xdr:to>
      <xdr:col>8</xdr:col>
      <xdr:colOff>297474</xdr:colOff>
      <xdr:row>94</xdr:row>
      <xdr:rowOff>238858</xdr:rowOff>
    </xdr:to>
    <xdr:cxnSp macro="">
      <xdr:nvCxnSpPr>
        <xdr:cNvPr id="156" name="Straight Arrow Connector 155">
          <a:extLst>
            <a:ext uri="{FF2B5EF4-FFF2-40B4-BE49-F238E27FC236}">
              <a16:creationId xmlns:a16="http://schemas.microsoft.com/office/drawing/2014/main" id="{2D902494-0256-4493-941E-0C2892F5CF45}"/>
            </a:ext>
          </a:extLst>
        </xdr:cNvPr>
        <xdr:cNvCxnSpPr/>
      </xdr:nvCxnSpPr>
      <xdr:spPr>
        <a:xfrm>
          <a:off x="2490275" y="21457920"/>
          <a:ext cx="367519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2061796</xdr:colOff>
      <xdr:row>94</xdr:row>
      <xdr:rowOff>127488</xdr:rowOff>
    </xdr:from>
    <xdr:to>
      <xdr:col>8</xdr:col>
      <xdr:colOff>303335</xdr:colOff>
      <xdr:row>95</xdr:row>
      <xdr:rowOff>10258</xdr:rowOff>
    </xdr:to>
    <xdr:cxnSp macro="">
      <xdr:nvCxnSpPr>
        <xdr:cNvPr id="157" name="Straight Arrow Connector 156">
          <a:extLst>
            <a:ext uri="{FF2B5EF4-FFF2-40B4-BE49-F238E27FC236}">
              <a16:creationId xmlns:a16="http://schemas.microsoft.com/office/drawing/2014/main" id="{23AE7D7A-8961-40ED-A4FD-EC791857E4FC}"/>
            </a:ext>
          </a:extLst>
        </xdr:cNvPr>
        <xdr:cNvCxnSpPr/>
      </xdr:nvCxnSpPr>
      <xdr:spPr>
        <a:xfrm>
          <a:off x="2496136" y="21471108"/>
          <a:ext cx="367519" cy="111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2060820</xdr:colOff>
      <xdr:row>98</xdr:row>
      <xdr:rowOff>152158</xdr:rowOff>
    </xdr:from>
    <xdr:to>
      <xdr:col>9</xdr:col>
      <xdr:colOff>0</xdr:colOff>
      <xdr:row>99</xdr:row>
      <xdr:rowOff>31750</xdr:rowOff>
    </xdr:to>
    <xdr:cxnSp macro="">
      <xdr:nvCxnSpPr>
        <xdr:cNvPr id="158" name="Straight Arrow Connector 157">
          <a:extLst>
            <a:ext uri="{FF2B5EF4-FFF2-40B4-BE49-F238E27FC236}">
              <a16:creationId xmlns:a16="http://schemas.microsoft.com/office/drawing/2014/main" id="{7F038309-73AC-42FC-A9DE-5A23F8BFAB8C}"/>
            </a:ext>
          </a:extLst>
        </xdr:cNvPr>
        <xdr:cNvCxnSpPr/>
      </xdr:nvCxnSpPr>
      <xdr:spPr>
        <a:xfrm>
          <a:off x="2495160" y="22410178"/>
          <a:ext cx="400440" cy="1081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2054470</xdr:colOff>
      <xdr:row>101</xdr:row>
      <xdr:rowOff>232508</xdr:rowOff>
    </xdr:from>
    <xdr:to>
      <xdr:col>8</xdr:col>
      <xdr:colOff>303336</xdr:colOff>
      <xdr:row>102</xdr:row>
      <xdr:rowOff>129932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61F81EAE-5E01-41F0-AD33-DF03C9D3C7A6}"/>
            </a:ext>
          </a:extLst>
        </xdr:cNvPr>
        <xdr:cNvCxnSpPr/>
      </xdr:nvCxnSpPr>
      <xdr:spPr>
        <a:xfrm flipV="1">
          <a:off x="2488810" y="23625908"/>
          <a:ext cx="374846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2055934</xdr:colOff>
      <xdr:row>126</xdr:row>
      <xdr:rowOff>11723</xdr:rowOff>
    </xdr:from>
    <xdr:to>
      <xdr:col>8</xdr:col>
      <xdr:colOff>304800</xdr:colOff>
      <xdr:row>126</xdr:row>
      <xdr:rowOff>150935</xdr:rowOff>
    </xdr:to>
    <xdr:cxnSp macro="">
      <xdr:nvCxnSpPr>
        <xdr:cNvPr id="160" name="Straight Arrow Connector 159">
          <a:extLst>
            <a:ext uri="{FF2B5EF4-FFF2-40B4-BE49-F238E27FC236}">
              <a16:creationId xmlns:a16="http://schemas.microsoft.com/office/drawing/2014/main" id="{51AF43C8-B19C-4B1B-AE00-E68F40B0E1F1}"/>
            </a:ext>
          </a:extLst>
        </xdr:cNvPr>
        <xdr:cNvCxnSpPr/>
      </xdr:nvCxnSpPr>
      <xdr:spPr>
        <a:xfrm flipV="1">
          <a:off x="2490274" y="29127743"/>
          <a:ext cx="374846" cy="139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2064726</xdr:colOff>
      <xdr:row>133</xdr:row>
      <xdr:rowOff>232996</xdr:rowOff>
    </xdr:from>
    <xdr:to>
      <xdr:col>8</xdr:col>
      <xdr:colOff>313592</xdr:colOff>
      <xdr:row>134</xdr:row>
      <xdr:rowOff>130420</xdr:rowOff>
    </xdr:to>
    <xdr:cxnSp macro="">
      <xdr:nvCxnSpPr>
        <xdr:cNvPr id="161" name="Straight Arrow Connector 160">
          <a:extLst>
            <a:ext uri="{FF2B5EF4-FFF2-40B4-BE49-F238E27FC236}">
              <a16:creationId xmlns:a16="http://schemas.microsoft.com/office/drawing/2014/main" id="{2D79B861-3E92-4172-A6C1-7469DE501783}"/>
            </a:ext>
          </a:extLst>
        </xdr:cNvPr>
        <xdr:cNvCxnSpPr/>
      </xdr:nvCxnSpPr>
      <xdr:spPr>
        <a:xfrm flipV="1">
          <a:off x="2499066" y="30941596"/>
          <a:ext cx="374846" cy="133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13189</xdr:colOff>
      <xdr:row>4</xdr:row>
      <xdr:rowOff>240322</xdr:rowOff>
    </xdr:from>
    <xdr:to>
      <xdr:col>9</xdr:col>
      <xdr:colOff>5862</xdr:colOff>
      <xdr:row>5</xdr:row>
      <xdr:rowOff>137746</xdr:rowOff>
    </xdr:to>
    <xdr:cxnSp macro="">
      <xdr:nvCxnSpPr>
        <xdr:cNvPr id="162" name="Straight Arrow Connector 161">
          <a:extLst>
            <a:ext uri="{FF2B5EF4-FFF2-40B4-BE49-F238E27FC236}">
              <a16:creationId xmlns:a16="http://schemas.microsoft.com/office/drawing/2014/main" id="{0A340A82-B054-436C-85A8-97A10239938D}"/>
            </a:ext>
          </a:extLst>
        </xdr:cNvPr>
        <xdr:cNvCxnSpPr/>
      </xdr:nvCxnSpPr>
      <xdr:spPr>
        <a:xfrm flipV="1">
          <a:off x="2573509" y="1634782"/>
          <a:ext cx="327953" cy="1412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2058865</xdr:colOff>
      <xdr:row>90</xdr:row>
      <xdr:rowOff>109904</xdr:rowOff>
    </xdr:from>
    <xdr:to>
      <xdr:col>8</xdr:col>
      <xdr:colOff>300404</xdr:colOff>
      <xdr:row>90</xdr:row>
      <xdr:rowOff>234462</xdr:rowOff>
    </xdr:to>
    <xdr:cxnSp macro="">
      <xdr:nvCxnSpPr>
        <xdr:cNvPr id="165" name="Straight Arrow Connector 164">
          <a:extLst>
            <a:ext uri="{FF2B5EF4-FFF2-40B4-BE49-F238E27FC236}">
              <a16:creationId xmlns:a16="http://schemas.microsoft.com/office/drawing/2014/main" id="{EF4FE956-B15E-48FE-9999-0C3DED60389E}"/>
            </a:ext>
          </a:extLst>
        </xdr:cNvPr>
        <xdr:cNvCxnSpPr/>
      </xdr:nvCxnSpPr>
      <xdr:spPr>
        <a:xfrm>
          <a:off x="2493205" y="20539124"/>
          <a:ext cx="367519" cy="116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1378928</xdr:colOff>
      <xdr:row>91</xdr:row>
      <xdr:rowOff>1465</xdr:rowOff>
    </xdr:from>
    <xdr:to>
      <xdr:col>10</xdr:col>
      <xdr:colOff>257909</xdr:colOff>
      <xdr:row>92</xdr:row>
      <xdr:rowOff>1466</xdr:rowOff>
    </xdr:to>
    <xdr:cxnSp macro="">
      <xdr:nvCxnSpPr>
        <xdr:cNvPr id="166" name="Straight Arrow Connector 165">
          <a:extLst>
            <a:ext uri="{FF2B5EF4-FFF2-40B4-BE49-F238E27FC236}">
              <a16:creationId xmlns:a16="http://schemas.microsoft.com/office/drawing/2014/main" id="{43388E87-A37D-432B-B642-3ABDD92F868C}"/>
            </a:ext>
          </a:extLst>
        </xdr:cNvPr>
        <xdr:cNvCxnSpPr/>
      </xdr:nvCxnSpPr>
      <xdr:spPr>
        <a:xfrm flipV="1">
          <a:off x="4274528" y="21345085"/>
          <a:ext cx="1111641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11723</xdr:colOff>
      <xdr:row>136</xdr:row>
      <xdr:rowOff>224204</xdr:rowOff>
    </xdr:from>
    <xdr:to>
      <xdr:col>11</xdr:col>
      <xdr:colOff>4396</xdr:colOff>
      <xdr:row>137</xdr:row>
      <xdr:rowOff>224205</xdr:rowOff>
    </xdr:to>
    <xdr:cxnSp macro="">
      <xdr:nvCxnSpPr>
        <xdr:cNvPr id="177" name="Straight Arrow Connector 176">
          <a:extLst>
            <a:ext uri="{FF2B5EF4-FFF2-40B4-BE49-F238E27FC236}">
              <a16:creationId xmlns:a16="http://schemas.microsoft.com/office/drawing/2014/main" id="{A39B60B2-CF4D-4D6A-BD9B-412BD02A517B}"/>
            </a:ext>
          </a:extLst>
        </xdr:cNvPr>
        <xdr:cNvCxnSpPr/>
      </xdr:nvCxnSpPr>
      <xdr:spPr>
        <a:xfrm flipV="1">
          <a:off x="5139983" y="30483224"/>
          <a:ext cx="289853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13189</xdr:colOff>
      <xdr:row>8</xdr:row>
      <xdr:rowOff>240322</xdr:rowOff>
    </xdr:from>
    <xdr:to>
      <xdr:col>11</xdr:col>
      <xdr:colOff>5862</xdr:colOff>
      <xdr:row>9</xdr:row>
      <xdr:rowOff>137746</xdr:rowOff>
    </xdr:to>
    <xdr:cxnSp macro="">
      <xdr:nvCxnSpPr>
        <xdr:cNvPr id="184" name="Straight Arrow Connector 183">
          <a:extLst>
            <a:ext uri="{FF2B5EF4-FFF2-40B4-BE49-F238E27FC236}">
              <a16:creationId xmlns:a16="http://schemas.microsoft.com/office/drawing/2014/main" id="{80781726-B769-4511-940F-9545743BE525}"/>
            </a:ext>
          </a:extLst>
        </xdr:cNvPr>
        <xdr:cNvCxnSpPr/>
      </xdr:nvCxnSpPr>
      <xdr:spPr>
        <a:xfrm flipV="1">
          <a:off x="5141449" y="1177582"/>
          <a:ext cx="289853" cy="1412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17584</xdr:colOff>
      <xdr:row>55</xdr:row>
      <xdr:rowOff>2930</xdr:rowOff>
    </xdr:from>
    <xdr:to>
      <xdr:col>11</xdr:col>
      <xdr:colOff>10257</xdr:colOff>
      <xdr:row>56</xdr:row>
      <xdr:rowOff>17585</xdr:rowOff>
    </xdr:to>
    <xdr:cxnSp macro="">
      <xdr:nvCxnSpPr>
        <xdr:cNvPr id="185" name="Straight Arrow Connector 184">
          <a:extLst>
            <a:ext uri="{FF2B5EF4-FFF2-40B4-BE49-F238E27FC236}">
              <a16:creationId xmlns:a16="http://schemas.microsoft.com/office/drawing/2014/main" id="{2B01245A-9F0B-4C7E-BF33-DB377F4CD254}"/>
            </a:ext>
          </a:extLst>
        </xdr:cNvPr>
        <xdr:cNvCxnSpPr/>
      </xdr:nvCxnSpPr>
      <xdr:spPr>
        <a:xfrm>
          <a:off x="5145844" y="13574150"/>
          <a:ext cx="289853" cy="2432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13189</xdr:colOff>
      <xdr:row>5</xdr:row>
      <xdr:rowOff>240322</xdr:rowOff>
    </xdr:from>
    <xdr:to>
      <xdr:col>13</xdr:col>
      <xdr:colOff>5862</xdr:colOff>
      <xdr:row>6</xdr:row>
      <xdr:rowOff>137746</xdr:rowOff>
    </xdr:to>
    <xdr:cxnSp macro="">
      <xdr:nvCxnSpPr>
        <xdr:cNvPr id="186" name="Straight Arrow Connector 185">
          <a:extLst>
            <a:ext uri="{FF2B5EF4-FFF2-40B4-BE49-F238E27FC236}">
              <a16:creationId xmlns:a16="http://schemas.microsoft.com/office/drawing/2014/main" id="{7139F8D6-99D9-4F69-8C73-F0385603A9EB}"/>
            </a:ext>
          </a:extLst>
        </xdr:cNvPr>
        <xdr:cNvCxnSpPr/>
      </xdr:nvCxnSpPr>
      <xdr:spPr>
        <a:xfrm flipV="1">
          <a:off x="7595089" y="2091982"/>
          <a:ext cx="289853" cy="1412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17584</xdr:colOff>
      <xdr:row>7</xdr:row>
      <xdr:rowOff>2930</xdr:rowOff>
    </xdr:from>
    <xdr:to>
      <xdr:col>13</xdr:col>
      <xdr:colOff>10257</xdr:colOff>
      <xdr:row>8</xdr:row>
      <xdr:rowOff>17585</xdr:rowOff>
    </xdr:to>
    <xdr:cxnSp macro="">
      <xdr:nvCxnSpPr>
        <xdr:cNvPr id="187" name="Straight Arrow Connector 186">
          <a:extLst>
            <a:ext uri="{FF2B5EF4-FFF2-40B4-BE49-F238E27FC236}">
              <a16:creationId xmlns:a16="http://schemas.microsoft.com/office/drawing/2014/main" id="{E2EFC0A2-E894-4B68-BA78-CF862AB426C4}"/>
            </a:ext>
          </a:extLst>
        </xdr:cNvPr>
        <xdr:cNvCxnSpPr/>
      </xdr:nvCxnSpPr>
      <xdr:spPr>
        <a:xfrm>
          <a:off x="7599484" y="12659750"/>
          <a:ext cx="289853" cy="2432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11723</xdr:colOff>
      <xdr:row>14</xdr:row>
      <xdr:rowOff>224204</xdr:rowOff>
    </xdr:from>
    <xdr:to>
      <xdr:col>13</xdr:col>
      <xdr:colOff>4396</xdr:colOff>
      <xdr:row>15</xdr:row>
      <xdr:rowOff>224205</xdr:rowOff>
    </xdr:to>
    <xdr:cxnSp macro="">
      <xdr:nvCxnSpPr>
        <xdr:cNvPr id="188" name="Straight Arrow Connector 187">
          <a:extLst>
            <a:ext uri="{FF2B5EF4-FFF2-40B4-BE49-F238E27FC236}">
              <a16:creationId xmlns:a16="http://schemas.microsoft.com/office/drawing/2014/main" id="{C9D8CA56-3B61-4529-932C-E260655B39E7}"/>
            </a:ext>
          </a:extLst>
        </xdr:cNvPr>
        <xdr:cNvCxnSpPr/>
      </xdr:nvCxnSpPr>
      <xdr:spPr>
        <a:xfrm flipV="1">
          <a:off x="7593623" y="31397624"/>
          <a:ext cx="289853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N39:N52" totalsRowShown="0" headerRowDxfId="2" dataDxfId="1">
  <autoFilter ref="N39:N52" xr:uid="{00000000-0009-0000-0100-000001000000}"/>
  <tableColumns count="1">
    <tableColumn id="1" xr3:uid="{00000000-0010-0000-0000-000001000000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9"/>
  <sheetViews>
    <sheetView workbookViewId="0">
      <selection activeCell="A3" sqref="A3"/>
    </sheetView>
  </sheetViews>
  <sheetFormatPr defaultRowHeight="15" x14ac:dyDescent="0.25"/>
  <cols>
    <col min="2" max="2" width="13.85546875" bestFit="1" customWidth="1"/>
    <col min="3" max="3" width="17.42578125" bestFit="1" customWidth="1"/>
    <col min="4" max="4" width="30.85546875" customWidth="1"/>
    <col min="5" max="5" width="9.140625" style="8"/>
    <col min="6" max="6" width="14.140625" customWidth="1"/>
    <col min="7" max="7" width="14.7109375" customWidth="1"/>
    <col min="8" max="8" width="12.5703125" customWidth="1"/>
  </cols>
  <sheetData>
    <row r="1" spans="1:27" ht="21.6" thickBot="1" x14ac:dyDescent="0.45">
      <c r="A1" s="124" t="s">
        <v>694</v>
      </c>
      <c r="B1" s="124"/>
      <c r="C1" s="124"/>
      <c r="D1" s="124"/>
      <c r="E1" s="124"/>
      <c r="F1" s="124"/>
      <c r="G1" s="124"/>
      <c r="H1" s="124"/>
      <c r="I1" s="124"/>
      <c r="J1" s="40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8.600000000000001" thickBot="1" x14ac:dyDescent="0.4">
      <c r="A2" s="42" t="s">
        <v>321</v>
      </c>
      <c r="B2" s="42" t="s">
        <v>2</v>
      </c>
      <c r="C2" s="42" t="s">
        <v>1</v>
      </c>
      <c r="D2" s="42" t="s">
        <v>0</v>
      </c>
      <c r="E2" s="42" t="s">
        <v>323</v>
      </c>
      <c r="F2" s="42" t="s">
        <v>324</v>
      </c>
      <c r="G2" s="42" t="s">
        <v>325</v>
      </c>
      <c r="H2" s="42" t="s">
        <v>329</v>
      </c>
      <c r="I2" s="42" t="s">
        <v>328</v>
      </c>
      <c r="J2" s="40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 ht="18.600000000000001" thickBot="1" x14ac:dyDescent="0.4">
      <c r="A3" s="43">
        <v>23</v>
      </c>
      <c r="B3" s="44" t="s">
        <v>145</v>
      </c>
      <c r="C3" s="44" t="s">
        <v>75</v>
      </c>
      <c r="D3" s="44" t="s">
        <v>120</v>
      </c>
      <c r="E3" s="45">
        <v>12</v>
      </c>
      <c r="F3" s="46">
        <v>15.13</v>
      </c>
      <c r="G3" s="46">
        <v>14.73</v>
      </c>
      <c r="H3" s="47">
        <v>29.86</v>
      </c>
      <c r="I3" s="46">
        <v>81</v>
      </c>
      <c r="J3" s="40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ht="18.600000000000001" thickBot="1" x14ac:dyDescent="0.4">
      <c r="A4" s="43">
        <v>67</v>
      </c>
      <c r="B4" s="44" t="s">
        <v>34</v>
      </c>
      <c r="C4" s="44" t="s">
        <v>33</v>
      </c>
      <c r="D4" s="44" t="s">
        <v>14</v>
      </c>
      <c r="E4" s="45">
        <v>12</v>
      </c>
      <c r="F4" s="46">
        <v>15.14</v>
      </c>
      <c r="G4" s="46">
        <v>14.98</v>
      </c>
      <c r="H4" s="47">
        <v>30.12</v>
      </c>
      <c r="I4" s="46">
        <v>80</v>
      </c>
      <c r="J4" s="4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18.600000000000001" thickBot="1" x14ac:dyDescent="0.4">
      <c r="A5" s="43">
        <v>30</v>
      </c>
      <c r="B5" s="44" t="s">
        <v>30</v>
      </c>
      <c r="C5" s="44" t="s">
        <v>29</v>
      </c>
      <c r="D5" s="44" t="s">
        <v>14</v>
      </c>
      <c r="E5" s="45">
        <v>11</v>
      </c>
      <c r="F5" s="46">
        <v>15.14</v>
      </c>
      <c r="G5" s="46">
        <v>15.04</v>
      </c>
      <c r="H5" s="47">
        <v>30.18</v>
      </c>
      <c r="I5" s="46">
        <v>79</v>
      </c>
      <c r="J5" s="40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18.600000000000001" thickBot="1" x14ac:dyDescent="0.4">
      <c r="A6" s="43">
        <v>45</v>
      </c>
      <c r="B6" s="44" t="s">
        <v>140</v>
      </c>
      <c r="C6" s="44" t="s">
        <v>139</v>
      </c>
      <c r="D6" s="44" t="s">
        <v>120</v>
      </c>
      <c r="E6" s="45">
        <v>13</v>
      </c>
      <c r="F6" s="46">
        <v>15.31</v>
      </c>
      <c r="G6" s="46">
        <v>15.18</v>
      </c>
      <c r="H6" s="47">
        <v>30.49</v>
      </c>
      <c r="I6" s="46">
        <v>78</v>
      </c>
      <c r="J6" s="40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18.600000000000001" thickBot="1" x14ac:dyDescent="0.4">
      <c r="A7" s="43">
        <v>38</v>
      </c>
      <c r="B7" s="44" t="s">
        <v>34</v>
      </c>
      <c r="C7" s="44" t="s">
        <v>147</v>
      </c>
      <c r="D7" s="44" t="s">
        <v>120</v>
      </c>
      <c r="E7" s="45">
        <v>13</v>
      </c>
      <c r="F7" s="46">
        <v>16.059999999999999</v>
      </c>
      <c r="G7" s="46">
        <v>15.45</v>
      </c>
      <c r="H7" s="47">
        <v>31.51</v>
      </c>
      <c r="I7" s="46">
        <v>77</v>
      </c>
      <c r="J7" s="40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18.600000000000001" thickBot="1" x14ac:dyDescent="0.4">
      <c r="A8" s="43">
        <v>91</v>
      </c>
      <c r="B8" s="44" t="s">
        <v>131</v>
      </c>
      <c r="C8" s="44" t="s">
        <v>129</v>
      </c>
      <c r="D8" s="44" t="s">
        <v>120</v>
      </c>
      <c r="E8" s="45">
        <v>12</v>
      </c>
      <c r="F8" s="46">
        <v>16.14</v>
      </c>
      <c r="G8" s="46">
        <v>16.16</v>
      </c>
      <c r="H8" s="47">
        <v>32.299999999999997</v>
      </c>
      <c r="I8" s="46">
        <v>76</v>
      </c>
      <c r="J8" s="40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18.600000000000001" thickBot="1" x14ac:dyDescent="0.4">
      <c r="A9" s="43">
        <v>84</v>
      </c>
      <c r="B9" s="44" t="s">
        <v>24</v>
      </c>
      <c r="C9" s="44" t="s">
        <v>290</v>
      </c>
      <c r="D9" s="44" t="s">
        <v>289</v>
      </c>
      <c r="E9" s="45">
        <v>11</v>
      </c>
      <c r="F9" s="46">
        <v>16.59</v>
      </c>
      <c r="G9" s="46">
        <v>16.190000000000001</v>
      </c>
      <c r="H9" s="47">
        <v>32.78</v>
      </c>
      <c r="I9" s="46">
        <v>75</v>
      </c>
      <c r="J9" s="40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18.600000000000001" thickBot="1" x14ac:dyDescent="0.4">
      <c r="A10" s="43">
        <v>41</v>
      </c>
      <c r="B10" s="44" t="s">
        <v>6</v>
      </c>
      <c r="C10" s="44" t="s">
        <v>5</v>
      </c>
      <c r="D10" s="44" t="s">
        <v>4</v>
      </c>
      <c r="E10" s="45">
        <v>10</v>
      </c>
      <c r="F10" s="46">
        <v>16.45</v>
      </c>
      <c r="G10" s="46">
        <v>16.46</v>
      </c>
      <c r="H10" s="47">
        <v>32.909999999999997</v>
      </c>
      <c r="I10" s="46">
        <v>73.5</v>
      </c>
      <c r="J10" s="40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18.600000000000001" thickBot="1" x14ac:dyDescent="0.4">
      <c r="A11" s="43">
        <v>64</v>
      </c>
      <c r="B11" s="44" t="s">
        <v>136</v>
      </c>
      <c r="C11" s="44" t="s">
        <v>135</v>
      </c>
      <c r="D11" s="44" t="s">
        <v>120</v>
      </c>
      <c r="E11" s="45">
        <v>10</v>
      </c>
      <c r="F11" s="46">
        <v>16.440000000000001</v>
      </c>
      <c r="G11" s="46">
        <v>16.47</v>
      </c>
      <c r="H11" s="47">
        <v>32.909999999999997</v>
      </c>
      <c r="I11" s="46">
        <v>73.5</v>
      </c>
      <c r="J11" s="40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18.600000000000001" thickBot="1" x14ac:dyDescent="0.4">
      <c r="A12" s="43">
        <v>13</v>
      </c>
      <c r="B12" s="44" t="s">
        <v>37</v>
      </c>
      <c r="C12" s="44" t="s">
        <v>36</v>
      </c>
      <c r="D12" s="44" t="s">
        <v>14</v>
      </c>
      <c r="E12" s="45">
        <v>11</v>
      </c>
      <c r="F12" s="46">
        <v>16.77</v>
      </c>
      <c r="G12" s="46">
        <v>16.399999999999999</v>
      </c>
      <c r="H12" s="47">
        <v>33.17</v>
      </c>
      <c r="I12" s="46">
        <v>72</v>
      </c>
      <c r="J12" s="40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18.600000000000001" thickBot="1" x14ac:dyDescent="0.4">
      <c r="A13" s="43">
        <v>90</v>
      </c>
      <c r="B13" s="44" t="s">
        <v>26</v>
      </c>
      <c r="C13" s="44" t="s">
        <v>33</v>
      </c>
      <c r="D13" s="44" t="s">
        <v>14</v>
      </c>
      <c r="E13" s="45">
        <v>9</v>
      </c>
      <c r="F13" s="46">
        <v>16.77</v>
      </c>
      <c r="G13" s="46">
        <v>16.559999999999999</v>
      </c>
      <c r="H13" s="47">
        <v>33.33</v>
      </c>
      <c r="I13" s="46">
        <v>71</v>
      </c>
      <c r="J13" s="40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18.600000000000001" thickBot="1" x14ac:dyDescent="0.4">
      <c r="A14" s="43">
        <v>12</v>
      </c>
      <c r="B14" s="44" t="s">
        <v>235</v>
      </c>
      <c r="C14" s="44" t="s">
        <v>234</v>
      </c>
      <c r="D14" s="44" t="s">
        <v>221</v>
      </c>
      <c r="E14" s="45">
        <v>10</v>
      </c>
      <c r="F14" s="46">
        <v>16.77</v>
      </c>
      <c r="G14" s="46">
        <v>16.579999999999998</v>
      </c>
      <c r="H14" s="47">
        <v>33.35</v>
      </c>
      <c r="I14" s="46">
        <v>70</v>
      </c>
      <c r="J14" s="4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18.600000000000001" thickBot="1" x14ac:dyDescent="0.4">
      <c r="A15" s="43">
        <v>98</v>
      </c>
      <c r="B15" s="44" t="s">
        <v>239</v>
      </c>
      <c r="C15" s="44" t="s">
        <v>695</v>
      </c>
      <c r="D15" s="44" t="s">
        <v>120</v>
      </c>
      <c r="E15" s="45">
        <v>12</v>
      </c>
      <c r="F15" s="46">
        <v>16.53</v>
      </c>
      <c r="G15" s="46">
        <v>16.87</v>
      </c>
      <c r="H15" s="47">
        <v>33.4</v>
      </c>
      <c r="I15" s="46">
        <v>69</v>
      </c>
      <c r="J15" s="4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18.600000000000001" thickBot="1" x14ac:dyDescent="0.4">
      <c r="A16" s="43">
        <v>93</v>
      </c>
      <c r="B16" s="44" t="s">
        <v>12</v>
      </c>
      <c r="C16" s="44" t="s">
        <v>13</v>
      </c>
      <c r="D16" s="44" t="s">
        <v>11</v>
      </c>
      <c r="E16" s="45">
        <v>12</v>
      </c>
      <c r="F16" s="46">
        <v>16.600000000000001</v>
      </c>
      <c r="G16" s="46">
        <v>17.09</v>
      </c>
      <c r="H16" s="47">
        <v>33.69</v>
      </c>
      <c r="I16" s="46">
        <v>68</v>
      </c>
      <c r="J16" s="4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18.600000000000001" thickBot="1" x14ac:dyDescent="0.4">
      <c r="A17" s="43">
        <v>63</v>
      </c>
      <c r="B17" s="44" t="s">
        <v>165</v>
      </c>
      <c r="C17" s="44" t="s">
        <v>164</v>
      </c>
      <c r="D17" s="44" t="s">
        <v>148</v>
      </c>
      <c r="E17" s="45">
        <v>9</v>
      </c>
      <c r="F17" s="46">
        <v>16.87</v>
      </c>
      <c r="G17" s="46">
        <v>17.04</v>
      </c>
      <c r="H17" s="47">
        <v>33.909999999999997</v>
      </c>
      <c r="I17" s="46">
        <v>67</v>
      </c>
      <c r="J17" s="4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18.600000000000001" thickBot="1" x14ac:dyDescent="0.4">
      <c r="A18" s="43">
        <v>74</v>
      </c>
      <c r="B18" s="44" t="s">
        <v>167</v>
      </c>
      <c r="C18" s="44" t="s">
        <v>166</v>
      </c>
      <c r="D18" s="44" t="s">
        <v>148</v>
      </c>
      <c r="E18" s="45">
        <v>11</v>
      </c>
      <c r="F18" s="46">
        <v>16.18</v>
      </c>
      <c r="G18" s="46">
        <v>18.32</v>
      </c>
      <c r="H18" s="47">
        <v>34.5</v>
      </c>
      <c r="I18" s="46">
        <v>66</v>
      </c>
      <c r="J18" s="4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18.600000000000001" thickBot="1" x14ac:dyDescent="0.4">
      <c r="A19" s="43">
        <v>88</v>
      </c>
      <c r="B19" s="44" t="s">
        <v>41</v>
      </c>
      <c r="C19" s="44" t="s">
        <v>229</v>
      </c>
      <c r="D19" s="44" t="s">
        <v>221</v>
      </c>
      <c r="E19" s="45">
        <v>7</v>
      </c>
      <c r="F19" s="46">
        <v>17.100000000000001</v>
      </c>
      <c r="G19" s="46">
        <v>17.420000000000002</v>
      </c>
      <c r="H19" s="47">
        <v>34.520000000000003</v>
      </c>
      <c r="I19" s="46">
        <v>65</v>
      </c>
      <c r="J19" s="40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18.600000000000001" thickBot="1" x14ac:dyDescent="0.4">
      <c r="A20" s="43">
        <v>44</v>
      </c>
      <c r="B20" s="44" t="s">
        <v>295</v>
      </c>
      <c r="C20" s="44" t="s">
        <v>294</v>
      </c>
      <c r="D20" s="44" t="s">
        <v>289</v>
      </c>
      <c r="E20" s="45">
        <v>11</v>
      </c>
      <c r="F20" s="46">
        <v>17.670000000000002</v>
      </c>
      <c r="G20" s="46">
        <v>17.5</v>
      </c>
      <c r="H20" s="47">
        <v>35.17</v>
      </c>
      <c r="I20" s="46">
        <v>64</v>
      </c>
      <c r="J20" s="40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18.600000000000001" thickBot="1" x14ac:dyDescent="0.4">
      <c r="A21" s="43">
        <v>73</v>
      </c>
      <c r="B21" s="44" t="s">
        <v>236</v>
      </c>
      <c r="C21" s="44" t="s">
        <v>234</v>
      </c>
      <c r="D21" s="44" t="s">
        <v>221</v>
      </c>
      <c r="E21" s="45">
        <v>8</v>
      </c>
      <c r="F21" s="46">
        <v>17.59</v>
      </c>
      <c r="G21" s="46">
        <v>17.62</v>
      </c>
      <c r="H21" s="47">
        <v>35.21</v>
      </c>
      <c r="I21" s="46">
        <v>63</v>
      </c>
      <c r="J21" s="40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18.600000000000001" thickBot="1" x14ac:dyDescent="0.4">
      <c r="A22" s="43">
        <v>49</v>
      </c>
      <c r="B22" s="44" t="s">
        <v>195</v>
      </c>
      <c r="C22" s="44" t="s">
        <v>194</v>
      </c>
      <c r="D22" s="44" t="s">
        <v>193</v>
      </c>
      <c r="E22" s="45">
        <v>10</v>
      </c>
      <c r="F22" s="46">
        <v>17.75</v>
      </c>
      <c r="G22" s="46">
        <v>17.5</v>
      </c>
      <c r="H22" s="47">
        <v>35.25</v>
      </c>
      <c r="I22" s="46">
        <v>62</v>
      </c>
      <c r="J22" s="40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ht="18.600000000000001" thickBot="1" x14ac:dyDescent="0.4">
      <c r="A23" s="43">
        <v>24</v>
      </c>
      <c r="B23" s="44" t="s">
        <v>153</v>
      </c>
      <c r="C23" s="44" t="s">
        <v>248</v>
      </c>
      <c r="D23" s="44" t="s">
        <v>289</v>
      </c>
      <c r="E23" s="45">
        <v>13</v>
      </c>
      <c r="F23" s="46">
        <v>17.53</v>
      </c>
      <c r="G23" s="46">
        <v>17.88</v>
      </c>
      <c r="H23" s="47">
        <v>35.409999999999997</v>
      </c>
      <c r="I23" s="46">
        <v>61</v>
      </c>
      <c r="J23" s="40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 ht="18.600000000000001" thickBot="1" x14ac:dyDescent="0.4">
      <c r="A24" s="43">
        <v>97</v>
      </c>
      <c r="B24" s="44" t="s">
        <v>673</v>
      </c>
      <c r="C24" s="44" t="s">
        <v>666</v>
      </c>
      <c r="D24" s="44" t="s">
        <v>11</v>
      </c>
      <c r="E24" s="45">
        <v>11</v>
      </c>
      <c r="F24" s="46">
        <v>18.27</v>
      </c>
      <c r="G24" s="46">
        <v>18.03</v>
      </c>
      <c r="H24" s="47">
        <v>36.299999999999997</v>
      </c>
      <c r="I24" s="46">
        <v>60</v>
      </c>
      <c r="J24" s="40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18.600000000000001" thickBot="1" x14ac:dyDescent="0.4">
      <c r="A25" s="43">
        <v>83</v>
      </c>
      <c r="B25" s="44" t="s">
        <v>224</v>
      </c>
      <c r="C25" s="44" t="s">
        <v>223</v>
      </c>
      <c r="D25" s="44" t="s">
        <v>221</v>
      </c>
      <c r="E25" s="45">
        <v>13</v>
      </c>
      <c r="F25" s="46">
        <v>18.54</v>
      </c>
      <c r="G25" s="46">
        <v>18.05</v>
      </c>
      <c r="H25" s="47">
        <v>36.590000000000003</v>
      </c>
      <c r="I25" s="46">
        <v>59</v>
      </c>
      <c r="J25" s="40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18.600000000000001" thickBot="1" x14ac:dyDescent="0.4">
      <c r="A26" s="43">
        <v>32</v>
      </c>
      <c r="B26" s="44" t="s">
        <v>211</v>
      </c>
      <c r="C26" s="44" t="s">
        <v>210</v>
      </c>
      <c r="D26" s="44" t="s">
        <v>205</v>
      </c>
      <c r="E26" s="45">
        <v>13</v>
      </c>
      <c r="F26" s="46">
        <v>18.239999999999998</v>
      </c>
      <c r="G26" s="46">
        <v>18.48</v>
      </c>
      <c r="H26" s="47">
        <v>36.72</v>
      </c>
      <c r="I26" s="46">
        <v>58</v>
      </c>
      <c r="J26" s="40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18.600000000000001" thickBot="1" x14ac:dyDescent="0.4">
      <c r="A27" s="43">
        <v>34</v>
      </c>
      <c r="B27" s="44" t="s">
        <v>304</v>
      </c>
      <c r="C27" s="44" t="s">
        <v>303</v>
      </c>
      <c r="D27" s="44" t="s">
        <v>296</v>
      </c>
      <c r="E27" s="45">
        <v>10</v>
      </c>
      <c r="F27" s="46">
        <v>18.690000000000001</v>
      </c>
      <c r="G27" s="46">
        <v>18.13</v>
      </c>
      <c r="H27" s="47">
        <v>36.82</v>
      </c>
      <c r="I27" s="46">
        <v>57</v>
      </c>
      <c r="J27" s="40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18.600000000000001" thickBot="1" x14ac:dyDescent="0.4">
      <c r="A28" s="43">
        <v>56</v>
      </c>
      <c r="B28" s="44" t="s">
        <v>128</v>
      </c>
      <c r="C28" s="44" t="s">
        <v>222</v>
      </c>
      <c r="D28" s="44" t="s">
        <v>221</v>
      </c>
      <c r="E28" s="45">
        <v>9</v>
      </c>
      <c r="F28" s="46">
        <v>19.7</v>
      </c>
      <c r="G28" s="46">
        <v>17.190000000000001</v>
      </c>
      <c r="H28" s="47">
        <v>36.89</v>
      </c>
      <c r="I28" s="46">
        <v>56</v>
      </c>
      <c r="J28" s="40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18.600000000000001" thickBot="1" x14ac:dyDescent="0.4">
      <c r="A29" s="43">
        <v>17</v>
      </c>
      <c r="B29" s="44" t="s">
        <v>41</v>
      </c>
      <c r="C29" s="44" t="s">
        <v>40</v>
      </c>
      <c r="D29" s="44" t="s">
        <v>14</v>
      </c>
      <c r="E29" s="45">
        <v>12</v>
      </c>
      <c r="F29" s="46">
        <v>18.829999999999998</v>
      </c>
      <c r="G29" s="46">
        <v>18.100000000000001</v>
      </c>
      <c r="H29" s="47">
        <v>36.93</v>
      </c>
      <c r="I29" s="46">
        <v>55</v>
      </c>
      <c r="J29" s="40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18.600000000000001" thickBot="1" x14ac:dyDescent="0.4">
      <c r="A30" s="43">
        <v>6</v>
      </c>
      <c r="B30" s="44" t="s">
        <v>39</v>
      </c>
      <c r="C30" s="44" t="s">
        <v>212</v>
      </c>
      <c r="D30" s="44" t="s">
        <v>205</v>
      </c>
      <c r="E30" s="45">
        <v>11</v>
      </c>
      <c r="F30" s="46">
        <v>18.68</v>
      </c>
      <c r="G30" s="46">
        <v>18.46</v>
      </c>
      <c r="H30" s="47">
        <v>37.14</v>
      </c>
      <c r="I30" s="46">
        <v>53.5</v>
      </c>
      <c r="J30" s="40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18.600000000000001" thickBot="1" x14ac:dyDescent="0.4">
      <c r="A31" s="43">
        <v>80</v>
      </c>
      <c r="B31" s="44" t="s">
        <v>32</v>
      </c>
      <c r="C31" s="44" t="s">
        <v>31</v>
      </c>
      <c r="D31" s="44" t="s">
        <v>14</v>
      </c>
      <c r="E31" s="45">
        <v>12</v>
      </c>
      <c r="F31" s="46">
        <v>20.82</v>
      </c>
      <c r="G31" s="46">
        <v>16.32</v>
      </c>
      <c r="H31" s="47">
        <v>37.14</v>
      </c>
      <c r="I31" s="46">
        <v>53.5</v>
      </c>
      <c r="J31" s="40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18.600000000000001" thickBot="1" x14ac:dyDescent="0.4">
      <c r="A32" s="43">
        <v>26</v>
      </c>
      <c r="B32" s="44" t="s">
        <v>55</v>
      </c>
      <c r="C32" s="44" t="s">
        <v>199</v>
      </c>
      <c r="D32" s="44" t="s">
        <v>193</v>
      </c>
      <c r="E32" s="45">
        <v>9</v>
      </c>
      <c r="F32" s="46">
        <v>18.63</v>
      </c>
      <c r="G32" s="46">
        <v>18.7</v>
      </c>
      <c r="H32" s="47">
        <v>37.33</v>
      </c>
      <c r="I32" s="46">
        <v>52</v>
      </c>
      <c r="J32" s="40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18.600000000000001" thickBot="1" x14ac:dyDescent="0.4">
      <c r="A33" s="43">
        <v>65</v>
      </c>
      <c r="B33" s="44" t="s">
        <v>215</v>
      </c>
      <c r="C33" s="44" t="s">
        <v>49</v>
      </c>
      <c r="D33" s="44" t="s">
        <v>214</v>
      </c>
      <c r="E33" s="45">
        <v>9</v>
      </c>
      <c r="F33" s="46">
        <v>19.04</v>
      </c>
      <c r="G33" s="46">
        <v>18.47</v>
      </c>
      <c r="H33" s="47">
        <v>37.51</v>
      </c>
      <c r="I33" s="46">
        <v>51</v>
      </c>
      <c r="J33" s="40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18.600000000000001" thickBot="1" x14ac:dyDescent="0.4">
      <c r="A34" s="43">
        <v>52</v>
      </c>
      <c r="B34" s="44" t="s">
        <v>34</v>
      </c>
      <c r="C34" s="44" t="s">
        <v>47</v>
      </c>
      <c r="D34" s="44" t="s">
        <v>14</v>
      </c>
      <c r="E34" s="45">
        <v>9</v>
      </c>
      <c r="F34" s="46">
        <v>18.91</v>
      </c>
      <c r="G34" s="46">
        <v>18.72</v>
      </c>
      <c r="H34" s="47">
        <v>37.630000000000003</v>
      </c>
      <c r="I34" s="46">
        <v>50</v>
      </c>
      <c r="J34" s="40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18.600000000000001" thickBot="1" x14ac:dyDescent="0.4">
      <c r="A35" s="43">
        <v>46</v>
      </c>
      <c r="B35" s="44" t="s">
        <v>217</v>
      </c>
      <c r="C35" s="44" t="s">
        <v>216</v>
      </c>
      <c r="D35" s="44" t="s">
        <v>214</v>
      </c>
      <c r="E35" s="45">
        <v>9</v>
      </c>
      <c r="F35" s="46">
        <v>19.829999999999998</v>
      </c>
      <c r="G35" s="46">
        <v>18.440000000000001</v>
      </c>
      <c r="H35" s="47">
        <v>38.270000000000003</v>
      </c>
      <c r="I35" s="46">
        <v>49</v>
      </c>
      <c r="J35" s="40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18.600000000000001" thickBot="1" x14ac:dyDescent="0.4">
      <c r="A36" s="43">
        <v>94</v>
      </c>
      <c r="B36" s="44" t="s">
        <v>665</v>
      </c>
      <c r="C36" s="44" t="s">
        <v>666</v>
      </c>
      <c r="D36" s="44" t="s">
        <v>667</v>
      </c>
      <c r="E36" s="45">
        <v>10</v>
      </c>
      <c r="F36" s="46">
        <v>19.149999999999999</v>
      </c>
      <c r="G36" s="46">
        <v>19.13</v>
      </c>
      <c r="H36" s="47">
        <v>38.28</v>
      </c>
      <c r="I36" s="46">
        <v>48</v>
      </c>
      <c r="J36" s="40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18.600000000000001" thickBot="1" x14ac:dyDescent="0.4">
      <c r="A37" s="43">
        <v>89</v>
      </c>
      <c r="B37" s="44" t="s">
        <v>20</v>
      </c>
      <c r="C37" s="44" t="s">
        <v>19</v>
      </c>
      <c r="D37" s="44" t="s">
        <v>14</v>
      </c>
      <c r="E37" s="45">
        <v>13</v>
      </c>
      <c r="F37" s="46">
        <v>15.69</v>
      </c>
      <c r="G37" s="46">
        <v>22.86</v>
      </c>
      <c r="H37" s="47">
        <v>38.549999999999997</v>
      </c>
      <c r="I37" s="46">
        <v>47</v>
      </c>
      <c r="J37" s="40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18.600000000000001" thickBot="1" x14ac:dyDescent="0.4">
      <c r="A38" s="43">
        <v>2</v>
      </c>
      <c r="B38" s="44" t="s">
        <v>140</v>
      </c>
      <c r="C38" s="44" t="s">
        <v>213</v>
      </c>
      <c r="D38" s="44" t="s">
        <v>205</v>
      </c>
      <c r="E38" s="45">
        <v>11</v>
      </c>
      <c r="F38" s="46">
        <v>19.690000000000001</v>
      </c>
      <c r="G38" s="46">
        <v>19.09</v>
      </c>
      <c r="H38" s="47">
        <v>38.78</v>
      </c>
      <c r="I38" s="46">
        <v>46</v>
      </c>
      <c r="J38" s="40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18.600000000000001" thickBot="1" x14ac:dyDescent="0.4">
      <c r="A39" s="43">
        <v>25</v>
      </c>
      <c r="B39" s="44" t="s">
        <v>28</v>
      </c>
      <c r="C39" s="44" t="s">
        <v>27</v>
      </c>
      <c r="D39" s="44" t="s">
        <v>14</v>
      </c>
      <c r="E39" s="45">
        <v>11</v>
      </c>
      <c r="F39" s="46">
        <v>20.21</v>
      </c>
      <c r="G39" s="46">
        <v>18.61</v>
      </c>
      <c r="H39" s="47">
        <v>38.82</v>
      </c>
      <c r="I39" s="46">
        <v>45</v>
      </c>
      <c r="J39" s="40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18.600000000000001" thickBot="1" x14ac:dyDescent="0.4">
      <c r="A40" s="43">
        <v>4</v>
      </c>
      <c r="B40" s="44" t="s">
        <v>171</v>
      </c>
      <c r="C40" s="44" t="s">
        <v>170</v>
      </c>
      <c r="D40" s="44" t="s">
        <v>148</v>
      </c>
      <c r="E40" s="45">
        <v>11</v>
      </c>
      <c r="F40" s="46">
        <v>19.91</v>
      </c>
      <c r="G40" s="46">
        <v>19.329999999999998</v>
      </c>
      <c r="H40" s="47">
        <v>39.24</v>
      </c>
      <c r="I40" s="46">
        <v>44</v>
      </c>
      <c r="J40" s="40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18.600000000000001" thickBot="1" x14ac:dyDescent="0.4">
      <c r="A41" s="43">
        <v>61</v>
      </c>
      <c r="B41" s="44" t="s">
        <v>128</v>
      </c>
      <c r="C41" s="44" t="s">
        <v>307</v>
      </c>
      <c r="D41" s="44" t="s">
        <v>296</v>
      </c>
      <c r="E41" s="45">
        <v>9</v>
      </c>
      <c r="F41" s="46">
        <v>19.690000000000001</v>
      </c>
      <c r="G41" s="46">
        <v>19.62</v>
      </c>
      <c r="H41" s="47">
        <v>39.31</v>
      </c>
      <c r="I41" s="46">
        <v>43</v>
      </c>
      <c r="J41" s="40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18.600000000000001" thickBot="1" x14ac:dyDescent="0.4">
      <c r="A42" s="43">
        <v>55</v>
      </c>
      <c r="B42" s="44" t="s">
        <v>228</v>
      </c>
      <c r="C42" s="44" t="s">
        <v>227</v>
      </c>
      <c r="D42" s="44" t="s">
        <v>221</v>
      </c>
      <c r="E42" s="45">
        <v>10</v>
      </c>
      <c r="F42" s="46">
        <v>19.7</v>
      </c>
      <c r="G42" s="46">
        <v>19.73</v>
      </c>
      <c r="H42" s="47">
        <v>39.43</v>
      </c>
      <c r="I42" s="46">
        <v>42</v>
      </c>
      <c r="J42" s="40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18.600000000000001" thickBot="1" x14ac:dyDescent="0.4">
      <c r="A43" s="43">
        <v>62</v>
      </c>
      <c r="B43" s="44" t="s">
        <v>128</v>
      </c>
      <c r="C43" s="44" t="s">
        <v>127</v>
      </c>
      <c r="D43" s="44" t="s">
        <v>120</v>
      </c>
      <c r="E43" s="45">
        <v>13</v>
      </c>
      <c r="F43" s="46">
        <v>19.97</v>
      </c>
      <c r="G43" s="46">
        <v>19.57</v>
      </c>
      <c r="H43" s="47">
        <v>39.54</v>
      </c>
      <c r="I43" s="46">
        <v>41</v>
      </c>
      <c r="J43" s="40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18.600000000000001" thickBot="1" x14ac:dyDescent="0.4">
      <c r="A44" s="43">
        <v>48</v>
      </c>
      <c r="B44" s="44" t="s">
        <v>30</v>
      </c>
      <c r="C44" s="44" t="s">
        <v>305</v>
      </c>
      <c r="D44" s="44" t="s">
        <v>296</v>
      </c>
      <c r="E44" s="45">
        <v>12</v>
      </c>
      <c r="F44" s="46">
        <v>20.22</v>
      </c>
      <c r="G44" s="46">
        <v>19.43</v>
      </c>
      <c r="H44" s="47">
        <v>39.65</v>
      </c>
      <c r="I44" s="46">
        <v>40</v>
      </c>
      <c r="J44" s="40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18.600000000000001" thickBot="1" x14ac:dyDescent="0.4">
      <c r="A45" s="43">
        <v>95</v>
      </c>
      <c r="B45" s="44" t="s">
        <v>109</v>
      </c>
      <c r="C45" s="44" t="s">
        <v>669</v>
      </c>
      <c r="D45" s="44" t="s">
        <v>670</v>
      </c>
      <c r="E45" s="45">
        <v>8</v>
      </c>
      <c r="F45" s="46">
        <v>19.54</v>
      </c>
      <c r="G45" s="46">
        <v>20.16</v>
      </c>
      <c r="H45" s="47">
        <v>39.700000000000003</v>
      </c>
      <c r="I45" s="46">
        <v>39</v>
      </c>
      <c r="J45" s="40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18.600000000000001" thickBot="1" x14ac:dyDescent="0.4">
      <c r="A46" s="43">
        <v>86</v>
      </c>
      <c r="B46" s="44" t="s">
        <v>26</v>
      </c>
      <c r="C46" s="44" t="s">
        <v>291</v>
      </c>
      <c r="D46" s="44" t="s">
        <v>289</v>
      </c>
      <c r="E46" s="45">
        <v>11</v>
      </c>
      <c r="F46" s="46">
        <v>19.739999999999998</v>
      </c>
      <c r="G46" s="46">
        <v>20.09</v>
      </c>
      <c r="H46" s="47">
        <v>39.83</v>
      </c>
      <c r="I46" s="46">
        <v>38</v>
      </c>
      <c r="J46" s="40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18.600000000000001" thickBot="1" x14ac:dyDescent="0.4">
      <c r="A47" s="43">
        <v>20</v>
      </c>
      <c r="B47" s="44" t="s">
        <v>124</v>
      </c>
      <c r="C47" s="44" t="s">
        <v>123</v>
      </c>
      <c r="D47" s="44" t="s">
        <v>120</v>
      </c>
      <c r="E47" s="45">
        <v>12</v>
      </c>
      <c r="F47" s="46">
        <v>19.350000000000001</v>
      </c>
      <c r="G47" s="46">
        <v>20.61</v>
      </c>
      <c r="H47" s="47">
        <v>39.96</v>
      </c>
      <c r="I47" s="46">
        <v>37</v>
      </c>
      <c r="J47" s="40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 ht="18.600000000000001" thickBot="1" x14ac:dyDescent="0.4">
      <c r="A48" s="43">
        <v>14</v>
      </c>
      <c r="B48" s="44" t="s">
        <v>169</v>
      </c>
      <c r="C48" s="44" t="s">
        <v>168</v>
      </c>
      <c r="D48" s="44" t="s">
        <v>148</v>
      </c>
      <c r="E48" s="45">
        <v>9</v>
      </c>
      <c r="F48" s="46">
        <v>16.84</v>
      </c>
      <c r="G48" s="46">
        <v>23.53</v>
      </c>
      <c r="H48" s="47">
        <v>40.369999999999997</v>
      </c>
      <c r="I48" s="46">
        <v>35.5</v>
      </c>
      <c r="J48" s="40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:27" ht="18.600000000000001" thickBot="1" x14ac:dyDescent="0.4">
      <c r="A49" s="43">
        <v>87</v>
      </c>
      <c r="B49" s="44" t="s">
        <v>111</v>
      </c>
      <c r="C49" s="44" t="s">
        <v>146</v>
      </c>
      <c r="D49" s="44" t="s">
        <v>296</v>
      </c>
      <c r="E49" s="45">
        <v>10</v>
      </c>
      <c r="F49" s="46">
        <v>20.59</v>
      </c>
      <c r="G49" s="46">
        <v>19.78</v>
      </c>
      <c r="H49" s="47">
        <v>40.369999999999997</v>
      </c>
      <c r="I49" s="46">
        <v>35.5</v>
      </c>
      <c r="J49" s="40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27" ht="18.600000000000001" thickBot="1" x14ac:dyDescent="0.4">
      <c r="A50" s="43">
        <v>5</v>
      </c>
      <c r="B50" s="44" t="s">
        <v>149</v>
      </c>
      <c r="C50" s="44" t="s">
        <v>121</v>
      </c>
      <c r="D50" s="44" t="s">
        <v>148</v>
      </c>
      <c r="E50" s="45">
        <v>11</v>
      </c>
      <c r="F50" s="46">
        <v>20.52</v>
      </c>
      <c r="G50" s="46">
        <v>20.170000000000002</v>
      </c>
      <c r="H50" s="47">
        <v>40.69</v>
      </c>
      <c r="I50" s="46">
        <v>34</v>
      </c>
      <c r="J50" s="40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27" ht="18.600000000000001" thickBot="1" x14ac:dyDescent="0.4">
      <c r="A51" s="43">
        <v>21</v>
      </c>
      <c r="B51" s="44" t="s">
        <v>184</v>
      </c>
      <c r="C51" s="44" t="s">
        <v>299</v>
      </c>
      <c r="D51" s="44" t="s">
        <v>296</v>
      </c>
      <c r="E51" s="45">
        <v>12</v>
      </c>
      <c r="F51" s="46">
        <v>21.17</v>
      </c>
      <c r="G51" s="46">
        <v>20.13</v>
      </c>
      <c r="H51" s="47">
        <v>41.3</v>
      </c>
      <c r="I51" s="46">
        <v>33</v>
      </c>
      <c r="J51" s="40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27" ht="18.600000000000001" thickBot="1" x14ac:dyDescent="0.4">
      <c r="A52" s="43">
        <v>22</v>
      </c>
      <c r="B52" s="44" t="s">
        <v>26</v>
      </c>
      <c r="C52" s="44" t="s">
        <v>25</v>
      </c>
      <c r="D52" s="44" t="s">
        <v>14</v>
      </c>
      <c r="E52" s="45">
        <v>13</v>
      </c>
      <c r="F52" s="46">
        <v>21.09</v>
      </c>
      <c r="G52" s="46">
        <v>20.23</v>
      </c>
      <c r="H52" s="47">
        <v>41.32</v>
      </c>
      <c r="I52" s="46">
        <v>32</v>
      </c>
      <c r="J52" s="40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27" ht="18.600000000000001" thickBot="1" x14ac:dyDescent="0.4">
      <c r="A53" s="43">
        <v>40</v>
      </c>
      <c r="B53" s="44" t="s">
        <v>42</v>
      </c>
      <c r="C53" s="44" t="s">
        <v>40</v>
      </c>
      <c r="D53" s="44" t="s">
        <v>14</v>
      </c>
      <c r="E53" s="45">
        <v>11</v>
      </c>
      <c r="F53" s="46">
        <v>21.44</v>
      </c>
      <c r="G53" s="46">
        <v>20.14</v>
      </c>
      <c r="H53" s="47">
        <v>41.58</v>
      </c>
      <c r="I53" s="46">
        <v>31</v>
      </c>
      <c r="J53" s="40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27" ht="18.600000000000001" thickBot="1" x14ac:dyDescent="0.4">
      <c r="A54" s="43">
        <v>37</v>
      </c>
      <c r="B54" s="44" t="s">
        <v>220</v>
      </c>
      <c r="C54" s="44" t="s">
        <v>219</v>
      </c>
      <c r="D54" s="44" t="s">
        <v>214</v>
      </c>
      <c r="E54" s="45">
        <v>10</v>
      </c>
      <c r="F54" s="46">
        <v>21.18</v>
      </c>
      <c r="G54" s="46">
        <v>20.76</v>
      </c>
      <c r="H54" s="47">
        <v>41.94</v>
      </c>
      <c r="I54" s="46">
        <v>30</v>
      </c>
      <c r="J54" s="40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:27" ht="18.600000000000001" thickBot="1" x14ac:dyDescent="0.4">
      <c r="A55" s="43">
        <v>78</v>
      </c>
      <c r="B55" s="44" t="s">
        <v>16</v>
      </c>
      <c r="C55" s="44" t="s">
        <v>15</v>
      </c>
      <c r="D55" s="44" t="s">
        <v>14</v>
      </c>
      <c r="E55" s="45">
        <v>10</v>
      </c>
      <c r="F55" s="46">
        <v>20.82</v>
      </c>
      <c r="G55" s="46">
        <v>21.15</v>
      </c>
      <c r="H55" s="47">
        <v>41.97</v>
      </c>
      <c r="I55" s="46">
        <v>29</v>
      </c>
      <c r="J55" s="40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 ht="18.600000000000001" thickBot="1" x14ac:dyDescent="0.4">
      <c r="A56" s="43">
        <v>11</v>
      </c>
      <c r="B56" s="44" t="s">
        <v>140</v>
      </c>
      <c r="C56" s="44" t="s">
        <v>190</v>
      </c>
      <c r="D56" s="44" t="s">
        <v>187</v>
      </c>
      <c r="E56" s="45">
        <v>9</v>
      </c>
      <c r="F56" s="46">
        <v>21.25</v>
      </c>
      <c r="G56" s="46">
        <v>20.76</v>
      </c>
      <c r="H56" s="47">
        <v>42.01</v>
      </c>
      <c r="I56" s="46">
        <v>28</v>
      </c>
      <c r="J56" s="40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ht="18.600000000000001" thickBot="1" x14ac:dyDescent="0.4">
      <c r="A57" s="43">
        <v>33</v>
      </c>
      <c r="B57" s="44" t="s">
        <v>22</v>
      </c>
      <c r="C57" s="44" t="s">
        <v>21</v>
      </c>
      <c r="D57" s="44" t="s">
        <v>14</v>
      </c>
      <c r="E57" s="45">
        <v>10</v>
      </c>
      <c r="F57" s="46">
        <v>21.2</v>
      </c>
      <c r="G57" s="46">
        <v>20.89</v>
      </c>
      <c r="H57" s="47">
        <v>42.09</v>
      </c>
      <c r="I57" s="46">
        <v>27</v>
      </c>
      <c r="J57" s="40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 ht="18.600000000000001" thickBot="1" x14ac:dyDescent="0.4">
      <c r="A58" s="43">
        <v>82</v>
      </c>
      <c r="B58" s="44" t="s">
        <v>302</v>
      </c>
      <c r="C58" s="44" t="s">
        <v>301</v>
      </c>
      <c r="D58" s="44" t="s">
        <v>296</v>
      </c>
      <c r="E58" s="45">
        <v>12</v>
      </c>
      <c r="F58" s="46">
        <v>21.18</v>
      </c>
      <c r="G58" s="46">
        <v>20.92</v>
      </c>
      <c r="H58" s="47">
        <v>42.1</v>
      </c>
      <c r="I58" s="46">
        <v>26</v>
      </c>
      <c r="J58" s="40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 ht="18.600000000000001" thickBot="1" x14ac:dyDescent="0.4">
      <c r="A59" s="43">
        <v>43</v>
      </c>
      <c r="B59" s="44" t="s">
        <v>46</v>
      </c>
      <c r="C59" s="44" t="s">
        <v>45</v>
      </c>
      <c r="D59" s="44" t="s">
        <v>14</v>
      </c>
      <c r="E59" s="45">
        <v>9</v>
      </c>
      <c r="F59" s="46">
        <v>21.51</v>
      </c>
      <c r="G59" s="46">
        <v>20.72</v>
      </c>
      <c r="H59" s="47">
        <v>42.23</v>
      </c>
      <c r="I59" s="46">
        <v>25</v>
      </c>
      <c r="J59" s="40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 ht="18.600000000000001" thickBot="1" x14ac:dyDescent="0.4">
      <c r="A60" s="43">
        <v>31</v>
      </c>
      <c r="B60" s="44" t="s">
        <v>126</v>
      </c>
      <c r="C60" s="44" t="s">
        <v>125</v>
      </c>
      <c r="D60" s="44" t="s">
        <v>120</v>
      </c>
      <c r="E60" s="45">
        <v>13</v>
      </c>
      <c r="F60" s="46">
        <v>22.22</v>
      </c>
      <c r="G60" s="46">
        <v>20.04</v>
      </c>
      <c r="H60" s="47">
        <v>42.26</v>
      </c>
      <c r="I60" s="46">
        <v>24</v>
      </c>
      <c r="J60" s="40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ht="18.600000000000001" thickBot="1" x14ac:dyDescent="0.4">
      <c r="A61" s="43">
        <v>68</v>
      </c>
      <c r="B61" s="44" t="s">
        <v>59</v>
      </c>
      <c r="C61" s="44" t="s">
        <v>306</v>
      </c>
      <c r="D61" s="44" t="s">
        <v>296</v>
      </c>
      <c r="E61" s="45">
        <v>10</v>
      </c>
      <c r="F61" s="46">
        <v>21.47</v>
      </c>
      <c r="G61" s="46">
        <v>20.9</v>
      </c>
      <c r="H61" s="47">
        <v>42.37</v>
      </c>
      <c r="I61" s="46">
        <v>23</v>
      </c>
      <c r="J61" s="40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 ht="18.600000000000001" thickBot="1" x14ac:dyDescent="0.4">
      <c r="A62" s="43">
        <v>16</v>
      </c>
      <c r="B62" s="44" t="s">
        <v>155</v>
      </c>
      <c r="C62" s="44" t="s">
        <v>154</v>
      </c>
      <c r="D62" s="44" t="s">
        <v>148</v>
      </c>
      <c r="E62" s="45">
        <v>11</v>
      </c>
      <c r="F62" s="46">
        <v>23.82</v>
      </c>
      <c r="G62" s="46">
        <v>18.8</v>
      </c>
      <c r="H62" s="47">
        <v>42.62</v>
      </c>
      <c r="I62" s="46">
        <v>22</v>
      </c>
      <c r="J62" s="40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27" ht="18.600000000000001" thickBot="1" x14ac:dyDescent="0.4">
      <c r="A63" s="43">
        <v>72</v>
      </c>
      <c r="B63" s="44" t="s">
        <v>119</v>
      </c>
      <c r="C63" s="44" t="s">
        <v>118</v>
      </c>
      <c r="D63" s="44" t="s">
        <v>117</v>
      </c>
      <c r="E63" s="45">
        <v>11</v>
      </c>
      <c r="F63" s="46">
        <v>21.6</v>
      </c>
      <c r="G63" s="46">
        <v>21.31</v>
      </c>
      <c r="H63" s="47">
        <v>42.91</v>
      </c>
      <c r="I63" s="46">
        <v>21</v>
      </c>
      <c r="J63" s="40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 ht="18.600000000000001" thickBot="1" x14ac:dyDescent="0.4">
      <c r="A64" s="43">
        <v>9</v>
      </c>
      <c r="B64" s="44" t="s">
        <v>298</v>
      </c>
      <c r="C64" s="44" t="s">
        <v>297</v>
      </c>
      <c r="D64" s="44" t="s">
        <v>296</v>
      </c>
      <c r="E64" s="45">
        <v>12</v>
      </c>
      <c r="F64" s="46">
        <v>21.82</v>
      </c>
      <c r="G64" s="46">
        <v>21.45</v>
      </c>
      <c r="H64" s="47">
        <v>43.27</v>
      </c>
      <c r="I64" s="46">
        <v>20</v>
      </c>
      <c r="J64" s="40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1:27" ht="18.600000000000001" thickBot="1" x14ac:dyDescent="0.4">
      <c r="A65" s="43">
        <v>77</v>
      </c>
      <c r="B65" s="44" t="s">
        <v>288</v>
      </c>
      <c r="C65" s="44" t="s">
        <v>213</v>
      </c>
      <c r="D65" s="44" t="s">
        <v>282</v>
      </c>
      <c r="E65" s="45">
        <v>9</v>
      </c>
      <c r="F65" s="46">
        <v>22.05</v>
      </c>
      <c r="G65" s="46">
        <v>22.18</v>
      </c>
      <c r="H65" s="47">
        <v>44.23</v>
      </c>
      <c r="I65" s="46">
        <v>19</v>
      </c>
      <c r="J65" s="40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:27" ht="18.600000000000001" thickBot="1" x14ac:dyDescent="0.4">
      <c r="A66" s="43">
        <v>70</v>
      </c>
      <c r="B66" s="44" t="s">
        <v>59</v>
      </c>
      <c r="C66" s="44" t="s">
        <v>198</v>
      </c>
      <c r="D66" s="44" t="s">
        <v>193</v>
      </c>
      <c r="E66" s="45">
        <v>13</v>
      </c>
      <c r="F66" s="46">
        <v>21.36</v>
      </c>
      <c r="G66" s="46">
        <v>22.98</v>
      </c>
      <c r="H66" s="47">
        <v>44.34</v>
      </c>
      <c r="I66" s="46">
        <v>18</v>
      </c>
      <c r="J66" s="40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 ht="18.600000000000001" thickBot="1" x14ac:dyDescent="0.4">
      <c r="A67" s="43">
        <v>19</v>
      </c>
      <c r="B67" s="44" t="s">
        <v>44</v>
      </c>
      <c r="C67" s="44" t="s">
        <v>43</v>
      </c>
      <c r="D67" s="44" t="s">
        <v>14</v>
      </c>
      <c r="E67" s="45">
        <v>12</v>
      </c>
      <c r="F67" s="46">
        <v>21.88</v>
      </c>
      <c r="G67" s="46">
        <v>22.79</v>
      </c>
      <c r="H67" s="47">
        <v>44.67</v>
      </c>
      <c r="I67" s="46">
        <v>17</v>
      </c>
      <c r="J67" s="40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:27" ht="18.600000000000001" thickBot="1" x14ac:dyDescent="0.4">
      <c r="A68" s="43">
        <v>35</v>
      </c>
      <c r="B68" s="44" t="s">
        <v>26</v>
      </c>
      <c r="C68" s="44" t="s">
        <v>218</v>
      </c>
      <c r="D68" s="44" t="s">
        <v>214</v>
      </c>
      <c r="E68" s="45">
        <v>10</v>
      </c>
      <c r="F68" s="46">
        <v>23.06</v>
      </c>
      <c r="G68" s="46">
        <v>21.81</v>
      </c>
      <c r="H68" s="47">
        <v>44.87</v>
      </c>
      <c r="I68" s="46">
        <v>16</v>
      </c>
      <c r="J68" s="40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:27" ht="18.600000000000001" thickBot="1" x14ac:dyDescent="0.4">
      <c r="A69" s="43">
        <v>1</v>
      </c>
      <c r="B69" s="44" t="s">
        <v>18</v>
      </c>
      <c r="C69" s="44" t="s">
        <v>17</v>
      </c>
      <c r="D69" s="44" t="s">
        <v>14</v>
      </c>
      <c r="E69" s="45">
        <v>9</v>
      </c>
      <c r="F69" s="48">
        <v>22.79</v>
      </c>
      <c r="G69" s="46">
        <v>22.47</v>
      </c>
      <c r="H69" s="47">
        <v>45.26</v>
      </c>
      <c r="I69" s="46">
        <v>15</v>
      </c>
      <c r="J69" s="40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:27" ht="18.600000000000001" thickBot="1" x14ac:dyDescent="0.4">
      <c r="A70" s="43">
        <v>7</v>
      </c>
      <c r="B70" s="44" t="s">
        <v>39</v>
      </c>
      <c r="C70" s="44" t="s">
        <v>38</v>
      </c>
      <c r="D70" s="44" t="s">
        <v>14</v>
      </c>
      <c r="E70" s="45">
        <v>13</v>
      </c>
      <c r="F70" s="46">
        <v>23.92</v>
      </c>
      <c r="G70" s="46">
        <v>21.83</v>
      </c>
      <c r="H70" s="47">
        <v>45.75</v>
      </c>
      <c r="I70" s="46">
        <v>14</v>
      </c>
      <c r="J70" s="40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:27" ht="18.600000000000001" thickBot="1" x14ac:dyDescent="0.4">
      <c r="A71" s="43">
        <v>57</v>
      </c>
      <c r="B71" s="44" t="s">
        <v>111</v>
      </c>
      <c r="C71" s="44" t="s">
        <v>110</v>
      </c>
      <c r="D71" s="44" t="s">
        <v>99</v>
      </c>
      <c r="E71" s="45">
        <v>11</v>
      </c>
      <c r="F71" s="46">
        <v>23.55</v>
      </c>
      <c r="G71" s="46">
        <v>22.23</v>
      </c>
      <c r="H71" s="47">
        <v>45.78</v>
      </c>
      <c r="I71" s="46">
        <v>13</v>
      </c>
      <c r="J71" s="40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:27" ht="18.600000000000001" thickBot="1" x14ac:dyDescent="0.4">
      <c r="A72" s="43">
        <v>10</v>
      </c>
      <c r="B72" s="44" t="s">
        <v>209</v>
      </c>
      <c r="C72" s="44" t="s">
        <v>208</v>
      </c>
      <c r="D72" s="44" t="s">
        <v>205</v>
      </c>
      <c r="E72" s="45">
        <v>13</v>
      </c>
      <c r="F72" s="46">
        <v>22.9</v>
      </c>
      <c r="G72" s="46">
        <v>24.02</v>
      </c>
      <c r="H72" s="47">
        <v>46.92</v>
      </c>
      <c r="I72" s="46">
        <v>12</v>
      </c>
      <c r="J72" s="40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1:27" ht="18.600000000000001" thickBot="1" x14ac:dyDescent="0.4">
      <c r="A73" s="43">
        <v>28</v>
      </c>
      <c r="B73" s="44" t="s">
        <v>207</v>
      </c>
      <c r="C73" s="44" t="s">
        <v>206</v>
      </c>
      <c r="D73" s="44" t="s">
        <v>205</v>
      </c>
      <c r="E73" s="45">
        <v>11</v>
      </c>
      <c r="F73" s="46">
        <v>23.55</v>
      </c>
      <c r="G73" s="46">
        <v>23.48</v>
      </c>
      <c r="H73" s="47">
        <v>47.03</v>
      </c>
      <c r="I73" s="46">
        <v>11</v>
      </c>
      <c r="J73" s="40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1:27" ht="18.600000000000001" thickBot="1" x14ac:dyDescent="0.4">
      <c r="A74" s="43">
        <v>71</v>
      </c>
      <c r="B74" s="44" t="s">
        <v>287</v>
      </c>
      <c r="C74" s="44" t="s">
        <v>286</v>
      </c>
      <c r="D74" s="44" t="s">
        <v>282</v>
      </c>
      <c r="E74" s="45">
        <v>9</v>
      </c>
      <c r="F74" s="46">
        <v>22.24</v>
      </c>
      <c r="G74" s="46">
        <v>24.94</v>
      </c>
      <c r="H74" s="47">
        <v>47.18</v>
      </c>
      <c r="I74" s="46">
        <v>10</v>
      </c>
      <c r="J74" s="40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1:27" ht="18.600000000000001" thickBot="1" x14ac:dyDescent="0.4">
      <c r="A75" s="43">
        <v>53</v>
      </c>
      <c r="B75" s="44" t="s">
        <v>184</v>
      </c>
      <c r="C75" s="44" t="s">
        <v>183</v>
      </c>
      <c r="D75" s="44" t="s">
        <v>148</v>
      </c>
      <c r="E75" s="45">
        <v>8</v>
      </c>
      <c r="F75" s="46">
        <v>24.44</v>
      </c>
      <c r="G75" s="46">
        <v>23.04</v>
      </c>
      <c r="H75" s="47">
        <v>47.48</v>
      </c>
      <c r="I75" s="46">
        <v>9</v>
      </c>
      <c r="J75" s="40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1:27" ht="18.600000000000001" thickBot="1" x14ac:dyDescent="0.4">
      <c r="A76" s="43">
        <v>58</v>
      </c>
      <c r="B76" s="44" t="s">
        <v>46</v>
      </c>
      <c r="C76" s="44" t="s">
        <v>283</v>
      </c>
      <c r="D76" s="44" t="s">
        <v>282</v>
      </c>
      <c r="E76" s="45">
        <v>9</v>
      </c>
      <c r="F76" s="46">
        <v>24.31</v>
      </c>
      <c r="G76" s="46">
        <v>23.69</v>
      </c>
      <c r="H76" s="47">
        <v>48</v>
      </c>
      <c r="I76" s="46">
        <v>8</v>
      </c>
      <c r="J76" s="40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1:27" ht="18.600000000000001" thickBot="1" x14ac:dyDescent="0.4">
      <c r="A77" s="43">
        <v>39</v>
      </c>
      <c r="B77" s="44" t="s">
        <v>109</v>
      </c>
      <c r="C77" s="44" t="s">
        <v>108</v>
      </c>
      <c r="D77" s="44" t="s">
        <v>99</v>
      </c>
      <c r="E77" s="45">
        <v>11</v>
      </c>
      <c r="F77" s="46">
        <v>25.45</v>
      </c>
      <c r="G77" s="46">
        <v>22.72</v>
      </c>
      <c r="H77" s="47">
        <v>48.17</v>
      </c>
      <c r="I77" s="46">
        <v>7</v>
      </c>
      <c r="J77" s="40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1:27" ht="18.600000000000001" thickBot="1" x14ac:dyDescent="0.4">
      <c r="A78" s="43">
        <v>59</v>
      </c>
      <c r="B78" s="44" t="s">
        <v>197</v>
      </c>
      <c r="C78" s="44" t="s">
        <v>196</v>
      </c>
      <c r="D78" s="44" t="s">
        <v>193</v>
      </c>
      <c r="E78" s="45">
        <v>9</v>
      </c>
      <c r="F78" s="46">
        <v>25.21</v>
      </c>
      <c r="G78" s="46">
        <v>24.64</v>
      </c>
      <c r="H78" s="47">
        <v>49.85</v>
      </c>
      <c r="I78" s="46">
        <v>6</v>
      </c>
      <c r="J78" s="40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1:27" ht="18.600000000000001" thickBot="1" x14ac:dyDescent="0.4">
      <c r="A79" s="43">
        <v>29</v>
      </c>
      <c r="B79" s="44" t="s">
        <v>157</v>
      </c>
      <c r="C79" s="44" t="s">
        <v>156</v>
      </c>
      <c r="D79" s="44" t="s">
        <v>148</v>
      </c>
      <c r="E79" s="45">
        <v>10</v>
      </c>
      <c r="F79" s="46">
        <v>25.96</v>
      </c>
      <c r="G79" s="46">
        <v>25.28</v>
      </c>
      <c r="H79" s="47">
        <v>51.24</v>
      </c>
      <c r="I79" s="46">
        <v>5</v>
      </c>
      <c r="J79" s="40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1:27" ht="18.600000000000001" thickBot="1" x14ac:dyDescent="0.4">
      <c r="A80" s="43">
        <v>47</v>
      </c>
      <c r="B80" s="44" t="s">
        <v>153</v>
      </c>
      <c r="C80" s="44" t="s">
        <v>152</v>
      </c>
      <c r="D80" s="44" t="s">
        <v>148</v>
      </c>
      <c r="E80" s="45">
        <v>7</v>
      </c>
      <c r="F80" s="46">
        <v>27.94</v>
      </c>
      <c r="G80" s="46">
        <v>26.76</v>
      </c>
      <c r="H80" s="47">
        <v>54.7</v>
      </c>
      <c r="I80" s="46">
        <v>4</v>
      </c>
      <c r="J80" s="40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1:27" ht="18.600000000000001" thickBot="1" x14ac:dyDescent="0.4">
      <c r="A81" s="43">
        <v>69</v>
      </c>
      <c r="B81" s="44" t="s">
        <v>175</v>
      </c>
      <c r="C81" s="44" t="s">
        <v>174</v>
      </c>
      <c r="D81" s="44" t="s">
        <v>148</v>
      </c>
      <c r="E81" s="45">
        <v>8</v>
      </c>
      <c r="F81" s="46">
        <v>18.670000000000002</v>
      </c>
      <c r="G81" s="46" t="s">
        <v>696</v>
      </c>
      <c r="H81" s="47" t="s">
        <v>696</v>
      </c>
      <c r="I81" s="46">
        <v>3</v>
      </c>
      <c r="J81" s="40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1:27" ht="18.600000000000001" thickBot="1" x14ac:dyDescent="0.4">
      <c r="A82" s="43">
        <v>18</v>
      </c>
      <c r="B82" s="44" t="s">
        <v>163</v>
      </c>
      <c r="C82" s="44" t="s">
        <v>162</v>
      </c>
      <c r="D82" s="44" t="s">
        <v>148</v>
      </c>
      <c r="E82" s="45">
        <v>12</v>
      </c>
      <c r="F82" s="46" t="s">
        <v>696</v>
      </c>
      <c r="G82" s="46">
        <v>20.18</v>
      </c>
      <c r="H82" s="47" t="s">
        <v>696</v>
      </c>
      <c r="I82" s="46">
        <v>2</v>
      </c>
      <c r="J82" s="40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 spans="1:27" ht="18.600000000000001" thickBot="1" x14ac:dyDescent="0.4">
      <c r="A83" s="43">
        <v>51</v>
      </c>
      <c r="B83" s="44" t="s">
        <v>8</v>
      </c>
      <c r="C83" s="44" t="s">
        <v>7</v>
      </c>
      <c r="D83" s="44" t="s">
        <v>4</v>
      </c>
      <c r="E83" s="45">
        <v>7</v>
      </c>
      <c r="F83" s="46" t="s">
        <v>696</v>
      </c>
      <c r="G83" s="46" t="s">
        <v>696</v>
      </c>
      <c r="H83" s="47" t="s">
        <v>696</v>
      </c>
      <c r="I83" s="46">
        <v>1</v>
      </c>
      <c r="J83" s="40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 spans="1:27" ht="18.600000000000001" thickBot="1" x14ac:dyDescent="0.4">
      <c r="A84" s="49">
        <v>8</v>
      </c>
      <c r="B84" s="50" t="s">
        <v>98</v>
      </c>
      <c r="C84" s="50" t="s">
        <v>97</v>
      </c>
      <c r="D84" s="50" t="s">
        <v>91</v>
      </c>
      <c r="E84" s="51">
        <v>10</v>
      </c>
      <c r="F84" s="52" t="s">
        <v>697</v>
      </c>
      <c r="G84" s="52" t="s">
        <v>697</v>
      </c>
      <c r="H84" s="52" t="s">
        <v>697</v>
      </c>
      <c r="I84" s="53"/>
      <c r="J84" s="40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1:27" ht="18.600000000000001" thickBot="1" x14ac:dyDescent="0.4">
      <c r="A85" s="49">
        <v>15</v>
      </c>
      <c r="B85" s="50" t="s">
        <v>239</v>
      </c>
      <c r="C85" s="50" t="s">
        <v>238</v>
      </c>
      <c r="D85" s="50" t="s">
        <v>237</v>
      </c>
      <c r="E85" s="51">
        <v>9</v>
      </c>
      <c r="F85" s="52" t="s">
        <v>697</v>
      </c>
      <c r="G85" s="52" t="s">
        <v>697</v>
      </c>
      <c r="H85" s="52" t="s">
        <v>697</v>
      </c>
      <c r="I85" s="53"/>
      <c r="J85" s="40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1:27" ht="18.600000000000001" thickBot="1" x14ac:dyDescent="0.4">
      <c r="A86" s="49">
        <v>27</v>
      </c>
      <c r="B86" s="50" t="s">
        <v>96</v>
      </c>
      <c r="C86" s="50" t="s">
        <v>95</v>
      </c>
      <c r="D86" s="50" t="s">
        <v>91</v>
      </c>
      <c r="E86" s="51">
        <v>10</v>
      </c>
      <c r="F86" s="52" t="s">
        <v>697</v>
      </c>
      <c r="G86" s="52" t="s">
        <v>697</v>
      </c>
      <c r="H86" s="52" t="s">
        <v>697</v>
      </c>
      <c r="I86" s="53"/>
      <c r="J86" s="40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1:27" ht="19.5" thickBot="1" x14ac:dyDescent="0.35">
      <c r="A87" s="49">
        <v>36</v>
      </c>
      <c r="B87" s="50" t="s">
        <v>59</v>
      </c>
      <c r="C87" s="50" t="s">
        <v>134</v>
      </c>
      <c r="D87" s="50" t="s">
        <v>120</v>
      </c>
      <c r="E87" s="51">
        <v>10</v>
      </c>
      <c r="F87" s="52" t="s">
        <v>697</v>
      </c>
      <c r="G87" s="52" t="s">
        <v>697</v>
      </c>
      <c r="H87" s="52" t="s">
        <v>697</v>
      </c>
      <c r="I87" s="53"/>
      <c r="J87" s="40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1:27" ht="19.5" thickBot="1" x14ac:dyDescent="0.35">
      <c r="A88" s="49">
        <v>42</v>
      </c>
      <c r="B88" s="50" t="s">
        <v>241</v>
      </c>
      <c r="C88" s="50" t="s">
        <v>240</v>
      </c>
      <c r="D88" s="50" t="s">
        <v>237</v>
      </c>
      <c r="E88" s="51">
        <v>10</v>
      </c>
      <c r="F88" s="52" t="s">
        <v>697</v>
      </c>
      <c r="G88" s="52" t="s">
        <v>697</v>
      </c>
      <c r="H88" s="52" t="s">
        <v>697</v>
      </c>
      <c r="I88" s="53"/>
      <c r="J88" s="40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1:27" ht="19.5" thickBot="1" x14ac:dyDescent="0.35">
      <c r="A89" s="49">
        <v>66</v>
      </c>
      <c r="B89" s="50" t="s">
        <v>116</v>
      </c>
      <c r="C89" s="50" t="s">
        <v>115</v>
      </c>
      <c r="D89" s="50" t="s">
        <v>114</v>
      </c>
      <c r="E89" s="51">
        <v>9</v>
      </c>
      <c r="F89" s="52" t="s">
        <v>697</v>
      </c>
      <c r="G89" s="52" t="s">
        <v>697</v>
      </c>
      <c r="H89" s="52" t="s">
        <v>697</v>
      </c>
      <c r="I89" s="53"/>
      <c r="J89" s="40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1:27" ht="19.5" thickBot="1" x14ac:dyDescent="0.35">
      <c r="A90" s="54">
        <v>75</v>
      </c>
      <c r="B90" s="55" t="s">
        <v>24</v>
      </c>
      <c r="C90" s="55" t="s">
        <v>23</v>
      </c>
      <c r="D90" s="55" t="s">
        <v>14</v>
      </c>
      <c r="E90" s="56">
        <v>13</v>
      </c>
      <c r="F90" s="57" t="s">
        <v>697</v>
      </c>
      <c r="G90" s="57" t="s">
        <v>697</v>
      </c>
      <c r="H90" s="57" t="s">
        <v>697</v>
      </c>
      <c r="I90" s="53"/>
      <c r="J90" s="40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1:27" ht="19.5" thickBot="1" x14ac:dyDescent="0.35">
      <c r="A91" s="49">
        <v>79</v>
      </c>
      <c r="B91" s="50" t="s">
        <v>94</v>
      </c>
      <c r="C91" s="50" t="s">
        <v>92</v>
      </c>
      <c r="D91" s="50" t="s">
        <v>91</v>
      </c>
      <c r="E91" s="51">
        <v>10</v>
      </c>
      <c r="F91" s="52" t="s">
        <v>697</v>
      </c>
      <c r="G91" s="52" t="s">
        <v>697</v>
      </c>
      <c r="H91" s="52" t="s">
        <v>697</v>
      </c>
      <c r="I91" s="53"/>
      <c r="J91" s="40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1:27" ht="19.5" thickBot="1" x14ac:dyDescent="0.35">
      <c r="A92" s="49">
        <v>81</v>
      </c>
      <c r="B92" s="50" t="s">
        <v>93</v>
      </c>
      <c r="C92" s="50" t="s">
        <v>92</v>
      </c>
      <c r="D92" s="50" t="s">
        <v>91</v>
      </c>
      <c r="E92" s="51">
        <v>13</v>
      </c>
      <c r="F92" s="52" t="s">
        <v>697</v>
      </c>
      <c r="G92" s="52" t="s">
        <v>697</v>
      </c>
      <c r="H92" s="52" t="s">
        <v>697</v>
      </c>
      <c r="I92" s="53"/>
      <c r="J92" s="40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1:27" ht="19.5" thickBot="1" x14ac:dyDescent="0.35">
      <c r="A93" s="49">
        <v>85</v>
      </c>
      <c r="B93" s="50" t="s">
        <v>161</v>
      </c>
      <c r="C93" s="50" t="s">
        <v>160</v>
      </c>
      <c r="D93" s="50" t="s">
        <v>148</v>
      </c>
      <c r="E93" s="51">
        <v>9</v>
      </c>
      <c r="F93" s="52" t="s">
        <v>697</v>
      </c>
      <c r="G93" s="52" t="s">
        <v>697</v>
      </c>
      <c r="H93" s="52" t="s">
        <v>697</v>
      </c>
      <c r="I93" s="53"/>
      <c r="J93" s="40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1:27" s="33" customFormat="1" ht="19.5" thickBot="1" x14ac:dyDescent="0.35">
      <c r="A94" s="49">
        <v>92</v>
      </c>
      <c r="B94" s="50" t="s">
        <v>177</v>
      </c>
      <c r="C94" s="50" t="s">
        <v>176</v>
      </c>
      <c r="D94" s="50" t="s">
        <v>148</v>
      </c>
      <c r="E94" s="51">
        <v>11</v>
      </c>
      <c r="F94" s="52" t="s">
        <v>697</v>
      </c>
      <c r="G94" s="52" t="s">
        <v>697</v>
      </c>
      <c r="H94" s="52" t="s">
        <v>697</v>
      </c>
      <c r="I94" s="53"/>
      <c r="J94" s="40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1:27" ht="19.5" thickBot="1" x14ac:dyDescent="0.35">
      <c r="A95" s="54">
        <v>96</v>
      </c>
      <c r="B95" s="55" t="s">
        <v>32</v>
      </c>
      <c r="C95" s="55" t="s">
        <v>672</v>
      </c>
      <c r="D95" s="55" t="s">
        <v>11</v>
      </c>
      <c r="E95" s="56">
        <v>13</v>
      </c>
      <c r="F95" s="52" t="s">
        <v>697</v>
      </c>
      <c r="G95" s="52" t="s">
        <v>697</v>
      </c>
      <c r="H95" s="52" t="s">
        <v>697</v>
      </c>
      <c r="I95" s="53"/>
      <c r="J95" s="40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1:27" ht="15.75" thickBot="1" x14ac:dyDescent="0.3">
      <c r="A96" s="41"/>
      <c r="B96" s="41"/>
      <c r="C96" s="41"/>
      <c r="D96" s="41"/>
      <c r="E96" s="41"/>
      <c r="F96" s="41"/>
      <c r="G96" s="41"/>
      <c r="H96" s="41"/>
      <c r="I96" s="41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1:27" ht="15.75" thickBot="1" x14ac:dyDescent="0.3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1:27" ht="15.75" thickBot="1" x14ac:dyDescent="0.3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1:27" ht="15.75" thickBot="1" x14ac:dyDescent="0.3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:27" ht="15.75" thickBot="1" x14ac:dyDescent="0.3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1:27" ht="15.75" thickBot="1" x14ac:dyDescent="0.3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</row>
    <row r="102" spans="1:27" ht="15.75" thickBot="1" x14ac:dyDescent="0.3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</row>
    <row r="103" spans="1:27" ht="15.75" thickBot="1" x14ac:dyDescent="0.3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</row>
    <row r="104" spans="1:27" ht="15.75" thickBot="1" x14ac:dyDescent="0.3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</row>
    <row r="105" spans="1:27" ht="15.75" thickBot="1" x14ac:dyDescent="0.3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 spans="1:27" ht="15.75" thickBot="1" x14ac:dyDescent="0.3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</row>
    <row r="107" spans="1:27" ht="15.75" thickBot="1" x14ac:dyDescent="0.3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 spans="1:27" ht="15.75" thickBot="1" x14ac:dyDescent="0.3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</row>
    <row r="109" spans="1:27" ht="15.75" thickBot="1" x14ac:dyDescent="0.3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</row>
    <row r="110" spans="1:27" ht="15.75" thickBot="1" x14ac:dyDescent="0.3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</row>
    <row r="111" spans="1:27" ht="15.75" thickBot="1" x14ac:dyDescent="0.3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</row>
    <row r="112" spans="1:27" ht="15.75" thickBot="1" x14ac:dyDescent="0.3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</row>
    <row r="113" spans="1:27" ht="15.75" thickBot="1" x14ac:dyDescent="0.3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</row>
    <row r="114" spans="1:27" ht="15.75" thickBot="1" x14ac:dyDescent="0.3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</row>
    <row r="115" spans="1:27" ht="15.75" thickBot="1" x14ac:dyDescent="0.3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</row>
    <row r="116" spans="1:27" ht="15.75" thickBot="1" x14ac:dyDescent="0.3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</row>
    <row r="117" spans="1:27" ht="15.75" thickBot="1" x14ac:dyDescent="0.3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</row>
    <row r="118" spans="1:27" ht="15.75" thickBot="1" x14ac:dyDescent="0.3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</row>
    <row r="119" spans="1:27" ht="15.75" thickBot="1" x14ac:dyDescent="0.3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</row>
    <row r="120" spans="1:27" ht="15.75" thickBot="1" x14ac:dyDescent="0.3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</row>
    <row r="121" spans="1:27" ht="15.75" thickBot="1" x14ac:dyDescent="0.3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</row>
    <row r="122" spans="1:27" ht="15.75" thickBot="1" x14ac:dyDescent="0.3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</row>
    <row r="123" spans="1:27" ht="15.75" thickBot="1" x14ac:dyDescent="0.3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</row>
    <row r="124" spans="1:27" ht="15.75" thickBot="1" x14ac:dyDescent="0.3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</row>
    <row r="125" spans="1:27" ht="15.75" thickBot="1" x14ac:dyDescent="0.3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</row>
    <row r="126" spans="1:27" ht="15.75" thickBot="1" x14ac:dyDescent="0.3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</row>
    <row r="127" spans="1:27" ht="15.75" thickBot="1" x14ac:dyDescent="0.3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</row>
    <row r="128" spans="1:27" ht="15.75" thickBot="1" x14ac:dyDescent="0.3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</row>
    <row r="129" spans="1:27" ht="15.75" thickBot="1" x14ac:dyDescent="0.3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</row>
    <row r="130" spans="1:27" ht="15.75" thickBot="1" x14ac:dyDescent="0.3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</row>
    <row r="131" spans="1:27" ht="15.75" thickBot="1" x14ac:dyDescent="0.3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</row>
    <row r="132" spans="1:27" ht="15.75" thickBot="1" x14ac:dyDescent="0.3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</row>
    <row r="133" spans="1:27" ht="15.75" thickBot="1" x14ac:dyDescent="0.3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</row>
    <row r="134" spans="1:27" ht="15.75" thickBot="1" x14ac:dyDescent="0.3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</row>
    <row r="135" spans="1:27" ht="15.75" thickBot="1" x14ac:dyDescent="0.3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</row>
    <row r="136" spans="1:27" ht="15.75" thickBot="1" x14ac:dyDescent="0.3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</row>
    <row r="137" spans="1:27" ht="15.75" thickBot="1" x14ac:dyDescent="0.3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 spans="1:27" ht="15.75" thickBot="1" x14ac:dyDescent="0.3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</row>
    <row r="139" spans="1:27" ht="15.75" thickBot="1" x14ac:dyDescent="0.3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</row>
    <row r="140" spans="1:27" ht="15.75" thickBot="1" x14ac:dyDescent="0.3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</row>
    <row r="141" spans="1:27" ht="15.75" thickBot="1" x14ac:dyDescent="0.3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</row>
    <row r="142" spans="1:27" ht="15.75" thickBot="1" x14ac:dyDescent="0.3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</row>
    <row r="143" spans="1:27" ht="15.75" thickBot="1" x14ac:dyDescent="0.3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</row>
    <row r="144" spans="1:27" ht="15.75" thickBot="1" x14ac:dyDescent="0.3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</row>
    <row r="145" spans="1:27" ht="15.75" thickBot="1" x14ac:dyDescent="0.3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</row>
    <row r="146" spans="1:27" ht="15.75" thickBot="1" x14ac:dyDescent="0.3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</row>
    <row r="147" spans="1:27" ht="15.75" thickBot="1" x14ac:dyDescent="0.3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</row>
    <row r="148" spans="1:27" ht="15.75" thickBot="1" x14ac:dyDescent="0.3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</row>
    <row r="149" spans="1:27" ht="15.75" thickBot="1" x14ac:dyDescent="0.3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</row>
    <row r="150" spans="1:27" ht="15.75" thickBot="1" x14ac:dyDescent="0.3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</row>
    <row r="151" spans="1:27" ht="15.75" thickBot="1" x14ac:dyDescent="0.3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</row>
    <row r="152" spans="1:27" ht="15.75" thickBot="1" x14ac:dyDescent="0.3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</row>
    <row r="153" spans="1:27" ht="15.75" thickBot="1" x14ac:dyDescent="0.3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</row>
    <row r="154" spans="1:27" ht="15.75" thickBot="1" x14ac:dyDescent="0.3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</row>
    <row r="155" spans="1:27" ht="15.75" thickBot="1" x14ac:dyDescent="0.3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</row>
    <row r="156" spans="1:27" ht="15.75" thickBot="1" x14ac:dyDescent="0.3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</row>
    <row r="157" spans="1:27" ht="15.75" thickBot="1" x14ac:dyDescent="0.3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</row>
    <row r="158" spans="1:27" ht="15.75" thickBot="1" x14ac:dyDescent="0.3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</row>
    <row r="159" spans="1:27" ht="15.75" thickBot="1" x14ac:dyDescent="0.3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</row>
    <row r="160" spans="1:27" ht="15.75" thickBot="1" x14ac:dyDescent="0.3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</row>
    <row r="161" spans="1:27" ht="15.75" thickBot="1" x14ac:dyDescent="0.3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</row>
    <row r="162" spans="1:27" ht="15.75" thickBot="1" x14ac:dyDescent="0.3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</row>
    <row r="163" spans="1:27" ht="15.75" thickBot="1" x14ac:dyDescent="0.3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</row>
    <row r="164" spans="1:27" ht="15.75" thickBot="1" x14ac:dyDescent="0.3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</row>
    <row r="165" spans="1:27" ht="15.75" thickBot="1" x14ac:dyDescent="0.3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</row>
    <row r="166" spans="1:27" ht="15.75" thickBot="1" x14ac:dyDescent="0.3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</row>
    <row r="167" spans="1:27" ht="15.75" thickBot="1" x14ac:dyDescent="0.3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</row>
    <row r="168" spans="1:27" ht="15.75" thickBot="1" x14ac:dyDescent="0.3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</row>
    <row r="169" spans="1:27" ht="15.75" thickBot="1" x14ac:dyDescent="0.3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</row>
    <row r="170" spans="1:27" ht="15.75" thickBot="1" x14ac:dyDescent="0.3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</row>
    <row r="171" spans="1:27" ht="15.75" thickBot="1" x14ac:dyDescent="0.3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</row>
    <row r="172" spans="1:27" ht="15.75" thickBot="1" x14ac:dyDescent="0.3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</row>
    <row r="173" spans="1:27" ht="15.75" thickBot="1" x14ac:dyDescent="0.3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</row>
    <row r="174" spans="1:27" ht="15.75" thickBot="1" x14ac:dyDescent="0.3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</row>
    <row r="175" spans="1:27" ht="15.75" thickBot="1" x14ac:dyDescent="0.3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</row>
    <row r="176" spans="1:27" ht="15.75" thickBot="1" x14ac:dyDescent="0.3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</row>
    <row r="177" spans="1:27" ht="15.75" thickBot="1" x14ac:dyDescent="0.3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</row>
    <row r="178" spans="1:27" ht="15.75" thickBot="1" x14ac:dyDescent="0.3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</row>
    <row r="179" spans="1:27" ht="15.75" thickBot="1" x14ac:dyDescent="0.3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</row>
    <row r="180" spans="1:27" ht="15.75" thickBot="1" x14ac:dyDescent="0.3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</row>
    <row r="181" spans="1:27" ht="15.75" thickBot="1" x14ac:dyDescent="0.3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</row>
    <row r="182" spans="1:27" ht="15.75" thickBot="1" x14ac:dyDescent="0.3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</row>
    <row r="183" spans="1:27" ht="15.75" thickBot="1" x14ac:dyDescent="0.3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</row>
    <row r="184" spans="1:27" ht="15.75" thickBot="1" x14ac:dyDescent="0.3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</row>
    <row r="185" spans="1:27" ht="15.75" thickBot="1" x14ac:dyDescent="0.3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</row>
    <row r="186" spans="1:27" ht="15.75" thickBot="1" x14ac:dyDescent="0.3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</row>
    <row r="187" spans="1:27" ht="15.75" thickBot="1" x14ac:dyDescent="0.3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</row>
    <row r="188" spans="1:27" ht="15.75" thickBot="1" x14ac:dyDescent="0.3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</row>
    <row r="189" spans="1:27" ht="15.75" thickBot="1" x14ac:dyDescent="0.3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</row>
    <row r="190" spans="1:27" ht="15.75" thickBot="1" x14ac:dyDescent="0.3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</row>
    <row r="191" spans="1:27" ht="15.75" thickBot="1" x14ac:dyDescent="0.3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</row>
    <row r="192" spans="1:27" ht="15.75" thickBot="1" x14ac:dyDescent="0.3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</row>
    <row r="193" spans="1:27" ht="15.75" thickBot="1" x14ac:dyDescent="0.3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</row>
    <row r="194" spans="1:27" ht="15.75" thickBot="1" x14ac:dyDescent="0.3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</row>
    <row r="195" spans="1:27" ht="15.75" thickBot="1" x14ac:dyDescent="0.3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</row>
    <row r="196" spans="1:27" ht="15.75" thickBot="1" x14ac:dyDescent="0.3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</row>
    <row r="197" spans="1:27" ht="15.75" thickBot="1" x14ac:dyDescent="0.3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</row>
    <row r="198" spans="1:27" ht="15.75" thickBot="1" x14ac:dyDescent="0.3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</row>
    <row r="199" spans="1:27" ht="15.75" thickBot="1" x14ac:dyDescent="0.3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</row>
    <row r="200" spans="1:27" ht="15.75" thickBot="1" x14ac:dyDescent="0.3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</row>
    <row r="201" spans="1:27" ht="15.75" thickBot="1" x14ac:dyDescent="0.3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</row>
    <row r="202" spans="1:27" ht="15.75" thickBot="1" x14ac:dyDescent="0.3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</row>
    <row r="203" spans="1:27" ht="15.75" thickBot="1" x14ac:dyDescent="0.3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</row>
    <row r="204" spans="1:27" ht="15.75" thickBot="1" x14ac:dyDescent="0.3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</row>
    <row r="205" spans="1:27" ht="15.75" thickBot="1" x14ac:dyDescent="0.3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</row>
    <row r="206" spans="1:27" ht="15.75" thickBot="1" x14ac:dyDescent="0.3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</row>
    <row r="207" spans="1:27" ht="15.75" thickBot="1" x14ac:dyDescent="0.3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</row>
    <row r="208" spans="1:27" ht="15.75" thickBot="1" x14ac:dyDescent="0.3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</row>
    <row r="209" spans="1:27" ht="15.75" thickBot="1" x14ac:dyDescent="0.3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</row>
    <row r="210" spans="1:27" ht="15.75" thickBot="1" x14ac:dyDescent="0.3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</row>
    <row r="211" spans="1:27" ht="15.75" thickBot="1" x14ac:dyDescent="0.3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</row>
    <row r="212" spans="1:27" ht="15.75" thickBot="1" x14ac:dyDescent="0.3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</row>
    <row r="213" spans="1:27" ht="15.75" thickBot="1" x14ac:dyDescent="0.3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</row>
    <row r="214" spans="1:27" ht="15.75" thickBot="1" x14ac:dyDescent="0.3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</row>
    <row r="215" spans="1:27" ht="15.75" thickBot="1" x14ac:dyDescent="0.3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</row>
    <row r="216" spans="1:27" ht="15.75" thickBot="1" x14ac:dyDescent="0.3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</row>
    <row r="217" spans="1:27" ht="15.75" thickBot="1" x14ac:dyDescent="0.3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</row>
    <row r="218" spans="1:27" ht="15.75" thickBot="1" x14ac:dyDescent="0.3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</row>
    <row r="219" spans="1:27" ht="15.75" thickBot="1" x14ac:dyDescent="0.3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</row>
    <row r="220" spans="1:27" ht="15.75" thickBot="1" x14ac:dyDescent="0.3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</row>
    <row r="221" spans="1:27" ht="15.75" thickBot="1" x14ac:dyDescent="0.3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</row>
    <row r="222" spans="1:27" ht="15.75" thickBot="1" x14ac:dyDescent="0.3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</row>
    <row r="223" spans="1:27" ht="15.75" thickBot="1" x14ac:dyDescent="0.3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</row>
    <row r="224" spans="1:27" ht="15.75" thickBot="1" x14ac:dyDescent="0.3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</row>
    <row r="225" spans="1:27" ht="15.75" thickBot="1" x14ac:dyDescent="0.3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</row>
    <row r="226" spans="1:27" ht="15.75" thickBot="1" x14ac:dyDescent="0.3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</row>
    <row r="227" spans="1:27" ht="15.75" thickBot="1" x14ac:dyDescent="0.3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</row>
    <row r="228" spans="1:27" ht="15.75" thickBot="1" x14ac:dyDescent="0.3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</row>
    <row r="229" spans="1:27" ht="15.75" thickBot="1" x14ac:dyDescent="0.3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</row>
    <row r="230" spans="1:27" ht="15.75" thickBot="1" x14ac:dyDescent="0.3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</row>
    <row r="231" spans="1:27" ht="15.75" thickBot="1" x14ac:dyDescent="0.3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</row>
    <row r="232" spans="1:27" ht="15.75" thickBot="1" x14ac:dyDescent="0.3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</row>
    <row r="233" spans="1:27" ht="15.75" thickBot="1" x14ac:dyDescent="0.3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</row>
    <row r="234" spans="1:27" ht="15.75" thickBot="1" x14ac:dyDescent="0.3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</row>
    <row r="235" spans="1:27" ht="15.75" thickBot="1" x14ac:dyDescent="0.3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</row>
    <row r="236" spans="1:27" ht="15.75" thickBot="1" x14ac:dyDescent="0.3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</row>
    <row r="237" spans="1:27" ht="15.75" thickBot="1" x14ac:dyDescent="0.3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</row>
    <row r="238" spans="1:27" ht="15.75" thickBot="1" x14ac:dyDescent="0.3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</row>
    <row r="239" spans="1:27" ht="15.75" thickBot="1" x14ac:dyDescent="0.3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</row>
    <row r="240" spans="1:27" ht="15.75" thickBot="1" x14ac:dyDescent="0.3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</row>
    <row r="241" spans="1:27" ht="15.75" thickBot="1" x14ac:dyDescent="0.3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</row>
    <row r="242" spans="1:27" ht="15.75" thickBot="1" x14ac:dyDescent="0.3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</row>
    <row r="243" spans="1:27" ht="15.75" thickBot="1" x14ac:dyDescent="0.3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</row>
    <row r="244" spans="1:27" ht="15.75" thickBot="1" x14ac:dyDescent="0.3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</row>
    <row r="245" spans="1:27" ht="15.75" thickBot="1" x14ac:dyDescent="0.3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</row>
    <row r="246" spans="1:27" ht="15.75" thickBot="1" x14ac:dyDescent="0.3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</row>
    <row r="247" spans="1:27" ht="15.75" thickBot="1" x14ac:dyDescent="0.3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</row>
    <row r="248" spans="1:27" ht="15.75" thickBot="1" x14ac:dyDescent="0.3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</row>
    <row r="249" spans="1:27" ht="15.75" thickBot="1" x14ac:dyDescent="0.3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</row>
    <row r="250" spans="1:27" ht="15.75" thickBot="1" x14ac:dyDescent="0.3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</row>
    <row r="251" spans="1:27" ht="15.75" thickBot="1" x14ac:dyDescent="0.3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</row>
    <row r="252" spans="1:27" ht="15.75" thickBot="1" x14ac:dyDescent="0.3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</row>
    <row r="253" spans="1:27" ht="15.75" thickBot="1" x14ac:dyDescent="0.3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</row>
    <row r="254" spans="1:27" ht="15.75" thickBot="1" x14ac:dyDescent="0.3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</row>
    <row r="255" spans="1:27" ht="15.75" thickBot="1" x14ac:dyDescent="0.3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</row>
    <row r="256" spans="1:27" ht="15.75" thickBot="1" x14ac:dyDescent="0.3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</row>
    <row r="257" spans="1:27" ht="15.75" thickBot="1" x14ac:dyDescent="0.3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</row>
    <row r="258" spans="1:27" ht="15.75" thickBot="1" x14ac:dyDescent="0.3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</row>
    <row r="259" spans="1:27" ht="15.75" thickBot="1" x14ac:dyDescent="0.3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</row>
    <row r="260" spans="1:27" ht="15.75" thickBot="1" x14ac:dyDescent="0.3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</row>
    <row r="261" spans="1:27" ht="15.75" thickBot="1" x14ac:dyDescent="0.3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</row>
    <row r="262" spans="1:27" ht="15.75" thickBot="1" x14ac:dyDescent="0.3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</row>
    <row r="263" spans="1:27" ht="15.75" thickBot="1" x14ac:dyDescent="0.3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</row>
    <row r="264" spans="1:27" ht="15.75" thickBot="1" x14ac:dyDescent="0.3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</row>
    <row r="265" spans="1:27" ht="15.75" thickBot="1" x14ac:dyDescent="0.3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</row>
    <row r="266" spans="1:27" ht="15.75" thickBot="1" x14ac:dyDescent="0.3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</row>
    <row r="267" spans="1:27" ht="15.75" thickBot="1" x14ac:dyDescent="0.3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</row>
    <row r="268" spans="1:27" ht="15.75" thickBot="1" x14ac:dyDescent="0.3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</row>
    <row r="269" spans="1:27" ht="15.75" thickBot="1" x14ac:dyDescent="0.3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</row>
    <row r="270" spans="1:27" ht="15.75" thickBot="1" x14ac:dyDescent="0.3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</row>
    <row r="271" spans="1:27" ht="15.75" thickBot="1" x14ac:dyDescent="0.3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</row>
    <row r="272" spans="1:27" ht="15.75" thickBot="1" x14ac:dyDescent="0.3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</row>
    <row r="273" spans="1:27" ht="15.75" thickBot="1" x14ac:dyDescent="0.3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</row>
    <row r="274" spans="1:27" ht="15.75" thickBot="1" x14ac:dyDescent="0.3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</row>
    <row r="275" spans="1:27" ht="15.75" thickBot="1" x14ac:dyDescent="0.3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</row>
    <row r="276" spans="1:27" ht="15.75" thickBot="1" x14ac:dyDescent="0.3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</row>
    <row r="277" spans="1:27" ht="15.75" thickBot="1" x14ac:dyDescent="0.3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</row>
    <row r="278" spans="1:27" ht="15.75" thickBot="1" x14ac:dyDescent="0.3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</row>
    <row r="279" spans="1:27" ht="15.75" thickBot="1" x14ac:dyDescent="0.3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</row>
    <row r="280" spans="1:27" ht="15.75" thickBot="1" x14ac:dyDescent="0.3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</row>
    <row r="281" spans="1:27" ht="15.75" thickBot="1" x14ac:dyDescent="0.3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</row>
    <row r="282" spans="1:27" ht="15.75" thickBot="1" x14ac:dyDescent="0.3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</row>
    <row r="283" spans="1:27" ht="15.75" thickBot="1" x14ac:dyDescent="0.3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</row>
    <row r="284" spans="1:27" ht="15.75" thickBot="1" x14ac:dyDescent="0.3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</row>
    <row r="285" spans="1:27" ht="15.75" thickBot="1" x14ac:dyDescent="0.3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</row>
    <row r="286" spans="1:27" ht="15.75" thickBot="1" x14ac:dyDescent="0.3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</row>
    <row r="287" spans="1:27" ht="15.75" thickBot="1" x14ac:dyDescent="0.3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</row>
    <row r="288" spans="1:27" ht="15.75" thickBot="1" x14ac:dyDescent="0.3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</row>
    <row r="289" spans="1:27" ht="15.75" thickBot="1" x14ac:dyDescent="0.3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</row>
    <row r="290" spans="1:27" ht="15.75" thickBot="1" x14ac:dyDescent="0.3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</row>
    <row r="291" spans="1:27" ht="15.75" thickBot="1" x14ac:dyDescent="0.3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</row>
    <row r="292" spans="1:27" ht="15.75" thickBot="1" x14ac:dyDescent="0.3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</row>
    <row r="293" spans="1:27" ht="15.75" thickBot="1" x14ac:dyDescent="0.3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</row>
    <row r="294" spans="1:27" ht="15.75" thickBot="1" x14ac:dyDescent="0.3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</row>
    <row r="295" spans="1:27" ht="15.75" thickBot="1" x14ac:dyDescent="0.3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</row>
    <row r="296" spans="1:27" ht="15.75" thickBot="1" x14ac:dyDescent="0.3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</row>
    <row r="297" spans="1:27" ht="15.75" thickBot="1" x14ac:dyDescent="0.3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</row>
    <row r="298" spans="1:27" ht="15.75" thickBot="1" x14ac:dyDescent="0.3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</row>
    <row r="299" spans="1:27" ht="15.75" thickBot="1" x14ac:dyDescent="0.3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</row>
    <row r="300" spans="1:27" ht="15.75" thickBot="1" x14ac:dyDescent="0.3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</row>
    <row r="301" spans="1:27" ht="15.75" thickBot="1" x14ac:dyDescent="0.3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</row>
    <row r="302" spans="1:27" ht="15.75" thickBot="1" x14ac:dyDescent="0.3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</row>
    <row r="303" spans="1:27" ht="15.75" thickBot="1" x14ac:dyDescent="0.3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</row>
    <row r="304" spans="1:27" ht="15.75" thickBot="1" x14ac:dyDescent="0.3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</row>
    <row r="305" spans="1:27" ht="15.75" thickBot="1" x14ac:dyDescent="0.3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</row>
    <row r="306" spans="1:27" ht="15.75" thickBot="1" x14ac:dyDescent="0.3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</row>
    <row r="307" spans="1:27" ht="15.75" thickBot="1" x14ac:dyDescent="0.3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</row>
    <row r="308" spans="1:27" ht="15.75" thickBot="1" x14ac:dyDescent="0.3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</row>
    <row r="309" spans="1:27" ht="15.75" thickBot="1" x14ac:dyDescent="0.3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</row>
    <row r="310" spans="1:27" ht="15.75" thickBot="1" x14ac:dyDescent="0.3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</row>
    <row r="311" spans="1:27" ht="15.75" thickBot="1" x14ac:dyDescent="0.3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</row>
    <row r="312" spans="1:27" ht="15.75" thickBot="1" x14ac:dyDescent="0.3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</row>
    <row r="313" spans="1:27" ht="15.75" thickBot="1" x14ac:dyDescent="0.3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</row>
    <row r="314" spans="1:27" ht="15.75" thickBot="1" x14ac:dyDescent="0.3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</row>
    <row r="315" spans="1:27" ht="15.75" thickBot="1" x14ac:dyDescent="0.3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</row>
    <row r="316" spans="1:27" ht="15.75" thickBot="1" x14ac:dyDescent="0.3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</row>
    <row r="317" spans="1:27" ht="15.75" thickBot="1" x14ac:dyDescent="0.3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</row>
    <row r="318" spans="1:27" ht="15.75" thickBot="1" x14ac:dyDescent="0.3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</row>
    <row r="319" spans="1:27" ht="15.75" thickBot="1" x14ac:dyDescent="0.3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</row>
    <row r="320" spans="1:27" ht="15.75" thickBot="1" x14ac:dyDescent="0.3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</row>
    <row r="321" spans="1:27" ht="15.75" thickBot="1" x14ac:dyDescent="0.3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</row>
    <row r="322" spans="1:27" ht="15.75" thickBot="1" x14ac:dyDescent="0.3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</row>
    <row r="323" spans="1:27" ht="15.75" thickBot="1" x14ac:dyDescent="0.3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</row>
    <row r="324" spans="1:27" ht="15.75" thickBot="1" x14ac:dyDescent="0.3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</row>
    <row r="325" spans="1:27" ht="15.75" thickBot="1" x14ac:dyDescent="0.3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</row>
    <row r="326" spans="1:27" ht="15.75" thickBot="1" x14ac:dyDescent="0.3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</row>
    <row r="327" spans="1:27" ht="15.75" thickBot="1" x14ac:dyDescent="0.3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</row>
    <row r="328" spans="1:27" ht="15.75" thickBot="1" x14ac:dyDescent="0.3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</row>
    <row r="329" spans="1:27" ht="15.75" thickBot="1" x14ac:dyDescent="0.3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</row>
    <row r="330" spans="1:27" ht="15.75" thickBot="1" x14ac:dyDescent="0.3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</row>
    <row r="331" spans="1:27" ht="15.75" thickBot="1" x14ac:dyDescent="0.3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</row>
    <row r="332" spans="1:27" ht="15.75" thickBot="1" x14ac:dyDescent="0.3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</row>
    <row r="333" spans="1:27" ht="15.75" thickBot="1" x14ac:dyDescent="0.3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</row>
    <row r="334" spans="1:27" ht="15.75" thickBot="1" x14ac:dyDescent="0.3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</row>
    <row r="335" spans="1:27" ht="15.75" thickBot="1" x14ac:dyDescent="0.3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</row>
    <row r="336" spans="1:27" ht="15.75" thickBot="1" x14ac:dyDescent="0.3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</row>
    <row r="337" spans="1:27" ht="15.75" thickBot="1" x14ac:dyDescent="0.3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</row>
    <row r="338" spans="1:27" ht="15.75" thickBot="1" x14ac:dyDescent="0.3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</row>
    <row r="339" spans="1:27" ht="15.75" thickBot="1" x14ac:dyDescent="0.3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</row>
    <row r="340" spans="1:27" ht="15.75" thickBot="1" x14ac:dyDescent="0.3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</row>
    <row r="341" spans="1:27" ht="15.75" thickBot="1" x14ac:dyDescent="0.3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</row>
    <row r="342" spans="1:27" ht="15.75" thickBot="1" x14ac:dyDescent="0.3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</row>
    <row r="343" spans="1:27" ht="15.75" thickBot="1" x14ac:dyDescent="0.3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</row>
    <row r="344" spans="1:27" ht="15.75" thickBot="1" x14ac:dyDescent="0.3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</row>
    <row r="345" spans="1:27" ht="15.75" thickBot="1" x14ac:dyDescent="0.3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</row>
    <row r="346" spans="1:27" ht="15.75" thickBot="1" x14ac:dyDescent="0.3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</row>
    <row r="347" spans="1:27" ht="15.75" thickBot="1" x14ac:dyDescent="0.3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</row>
    <row r="348" spans="1:27" ht="15.75" thickBot="1" x14ac:dyDescent="0.3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</row>
    <row r="349" spans="1:27" ht="15.75" thickBot="1" x14ac:dyDescent="0.3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</row>
    <row r="350" spans="1:27" ht="15.75" thickBot="1" x14ac:dyDescent="0.3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</row>
    <row r="351" spans="1:27" ht="15.75" thickBot="1" x14ac:dyDescent="0.3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</row>
    <row r="352" spans="1:27" ht="15.75" thickBot="1" x14ac:dyDescent="0.3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</row>
    <row r="353" spans="1:27" ht="15.75" thickBot="1" x14ac:dyDescent="0.3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</row>
    <row r="354" spans="1:27" ht="15.75" thickBot="1" x14ac:dyDescent="0.3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</row>
    <row r="355" spans="1:27" ht="15.75" thickBot="1" x14ac:dyDescent="0.3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</row>
    <row r="356" spans="1:27" ht="15.75" thickBot="1" x14ac:dyDescent="0.3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</row>
    <row r="357" spans="1:27" ht="15.75" thickBot="1" x14ac:dyDescent="0.3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</row>
    <row r="358" spans="1:27" ht="15.75" thickBot="1" x14ac:dyDescent="0.3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</row>
    <row r="359" spans="1:27" ht="15.75" thickBot="1" x14ac:dyDescent="0.3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</row>
    <row r="360" spans="1:27" ht="15.75" thickBot="1" x14ac:dyDescent="0.3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</row>
    <row r="361" spans="1:27" ht="15.75" thickBot="1" x14ac:dyDescent="0.3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</row>
    <row r="362" spans="1:27" ht="15.75" thickBot="1" x14ac:dyDescent="0.3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</row>
    <row r="363" spans="1:27" ht="15.75" thickBot="1" x14ac:dyDescent="0.3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</row>
    <row r="364" spans="1:27" ht="15.75" thickBot="1" x14ac:dyDescent="0.3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</row>
    <row r="365" spans="1:27" ht="15.75" thickBot="1" x14ac:dyDescent="0.3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</row>
    <row r="366" spans="1:27" ht="15.75" thickBot="1" x14ac:dyDescent="0.3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</row>
    <row r="367" spans="1:27" ht="15.75" thickBot="1" x14ac:dyDescent="0.3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</row>
    <row r="368" spans="1:27" ht="15.75" thickBot="1" x14ac:dyDescent="0.3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</row>
    <row r="369" spans="1:27" ht="15.75" thickBot="1" x14ac:dyDescent="0.3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</row>
    <row r="370" spans="1:27" ht="15.75" thickBot="1" x14ac:dyDescent="0.3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</row>
    <row r="371" spans="1:27" ht="15.75" thickBot="1" x14ac:dyDescent="0.3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</row>
    <row r="372" spans="1:27" ht="15.75" thickBot="1" x14ac:dyDescent="0.3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</row>
    <row r="373" spans="1:27" ht="15.75" thickBot="1" x14ac:dyDescent="0.3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</row>
    <row r="374" spans="1:27" ht="15.75" thickBot="1" x14ac:dyDescent="0.3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</row>
    <row r="375" spans="1:27" ht="15.75" thickBot="1" x14ac:dyDescent="0.3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</row>
    <row r="376" spans="1:27" ht="15.75" thickBot="1" x14ac:dyDescent="0.3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</row>
    <row r="377" spans="1:27" ht="15.75" thickBot="1" x14ac:dyDescent="0.3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</row>
    <row r="378" spans="1:27" ht="15.75" thickBot="1" x14ac:dyDescent="0.3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</row>
    <row r="379" spans="1:27" ht="15.75" thickBot="1" x14ac:dyDescent="0.3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</row>
    <row r="380" spans="1:27" ht="15.75" thickBot="1" x14ac:dyDescent="0.3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</row>
    <row r="381" spans="1:27" ht="15.75" thickBot="1" x14ac:dyDescent="0.3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</row>
    <row r="382" spans="1:27" ht="15.75" thickBot="1" x14ac:dyDescent="0.3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</row>
    <row r="383" spans="1:27" ht="15.75" thickBot="1" x14ac:dyDescent="0.3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</row>
    <row r="384" spans="1:27" ht="15.75" thickBot="1" x14ac:dyDescent="0.3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</row>
    <row r="385" spans="1:27" ht="15.75" thickBot="1" x14ac:dyDescent="0.3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</row>
    <row r="386" spans="1:27" ht="15.75" thickBot="1" x14ac:dyDescent="0.3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</row>
    <row r="387" spans="1:27" ht="15.75" thickBot="1" x14ac:dyDescent="0.3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</row>
    <row r="388" spans="1:27" ht="15.75" thickBot="1" x14ac:dyDescent="0.3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</row>
    <row r="389" spans="1:27" ht="15.75" thickBot="1" x14ac:dyDescent="0.3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</row>
    <row r="390" spans="1:27" ht="15.75" thickBot="1" x14ac:dyDescent="0.3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</row>
    <row r="391" spans="1:27" ht="15.75" thickBot="1" x14ac:dyDescent="0.3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</row>
    <row r="392" spans="1:27" ht="15.75" thickBot="1" x14ac:dyDescent="0.3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</row>
    <row r="393" spans="1:27" ht="15.75" thickBot="1" x14ac:dyDescent="0.3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</row>
    <row r="394" spans="1:27" ht="15.75" thickBot="1" x14ac:dyDescent="0.3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</row>
    <row r="395" spans="1:27" ht="15.75" thickBot="1" x14ac:dyDescent="0.3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</row>
    <row r="396" spans="1:27" ht="15.75" thickBot="1" x14ac:dyDescent="0.3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</row>
    <row r="397" spans="1:27" ht="15.75" thickBot="1" x14ac:dyDescent="0.3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</row>
    <row r="398" spans="1:27" ht="15.75" thickBot="1" x14ac:dyDescent="0.3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</row>
    <row r="399" spans="1:27" ht="15.75" thickBot="1" x14ac:dyDescent="0.3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</row>
    <row r="400" spans="1:27" ht="15.75" thickBot="1" x14ac:dyDescent="0.3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</row>
    <row r="401" spans="1:27" ht="15.75" thickBot="1" x14ac:dyDescent="0.3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</row>
    <row r="402" spans="1:27" ht="15.75" thickBot="1" x14ac:dyDescent="0.3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</row>
    <row r="403" spans="1:27" ht="15.75" thickBot="1" x14ac:dyDescent="0.3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</row>
    <row r="404" spans="1:27" ht="15.75" thickBot="1" x14ac:dyDescent="0.3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</row>
    <row r="405" spans="1:27" ht="15.75" thickBot="1" x14ac:dyDescent="0.3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</row>
    <row r="406" spans="1:27" ht="15.75" thickBot="1" x14ac:dyDescent="0.3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</row>
    <row r="407" spans="1:27" ht="15.75" thickBot="1" x14ac:dyDescent="0.3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</row>
    <row r="408" spans="1:27" ht="15.75" thickBot="1" x14ac:dyDescent="0.3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</row>
    <row r="409" spans="1:27" ht="15.75" thickBot="1" x14ac:dyDescent="0.3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</row>
    <row r="410" spans="1:27" ht="15.75" thickBot="1" x14ac:dyDescent="0.3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</row>
    <row r="411" spans="1:27" ht="15.75" thickBot="1" x14ac:dyDescent="0.3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</row>
    <row r="412" spans="1:27" ht="15.75" thickBot="1" x14ac:dyDescent="0.3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</row>
    <row r="413" spans="1:27" ht="15.75" thickBot="1" x14ac:dyDescent="0.3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</row>
    <row r="414" spans="1:27" ht="15.75" thickBot="1" x14ac:dyDescent="0.3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</row>
    <row r="415" spans="1:27" ht="15.75" thickBot="1" x14ac:dyDescent="0.3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</row>
    <row r="416" spans="1:27" ht="15.75" thickBot="1" x14ac:dyDescent="0.3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</row>
    <row r="417" spans="1:27" ht="15.75" thickBot="1" x14ac:dyDescent="0.3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</row>
    <row r="418" spans="1:27" ht="15.75" thickBot="1" x14ac:dyDescent="0.3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</row>
    <row r="419" spans="1:27" ht="15.75" thickBot="1" x14ac:dyDescent="0.3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</row>
    <row r="420" spans="1:27" ht="15.75" thickBot="1" x14ac:dyDescent="0.3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</row>
    <row r="421" spans="1:27" ht="15.75" thickBot="1" x14ac:dyDescent="0.3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</row>
    <row r="422" spans="1:27" ht="15.75" thickBot="1" x14ac:dyDescent="0.3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</row>
    <row r="423" spans="1:27" ht="15.75" thickBot="1" x14ac:dyDescent="0.3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</row>
    <row r="424" spans="1:27" ht="15.75" thickBot="1" x14ac:dyDescent="0.3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</row>
    <row r="425" spans="1:27" ht="15.75" thickBot="1" x14ac:dyDescent="0.3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</row>
    <row r="426" spans="1:27" ht="15.75" thickBot="1" x14ac:dyDescent="0.3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</row>
    <row r="427" spans="1:27" ht="15.75" thickBot="1" x14ac:dyDescent="0.3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</row>
    <row r="428" spans="1:27" ht="15.75" thickBot="1" x14ac:dyDescent="0.3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</row>
    <row r="429" spans="1:27" ht="15.75" thickBot="1" x14ac:dyDescent="0.3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</row>
    <row r="430" spans="1:27" ht="15.75" thickBot="1" x14ac:dyDescent="0.3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</row>
    <row r="431" spans="1:27" ht="15.75" thickBot="1" x14ac:dyDescent="0.3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</row>
    <row r="432" spans="1:27" ht="15.75" thickBot="1" x14ac:dyDescent="0.3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</row>
    <row r="433" spans="1:27" ht="15.75" thickBot="1" x14ac:dyDescent="0.3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</row>
    <row r="434" spans="1:27" ht="15.75" thickBot="1" x14ac:dyDescent="0.3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</row>
    <row r="435" spans="1:27" ht="15.75" thickBot="1" x14ac:dyDescent="0.3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</row>
    <row r="436" spans="1:27" ht="15.75" thickBot="1" x14ac:dyDescent="0.3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</row>
    <row r="437" spans="1:27" ht="15.75" thickBot="1" x14ac:dyDescent="0.3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</row>
    <row r="438" spans="1:27" ht="15.75" thickBot="1" x14ac:dyDescent="0.3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</row>
    <row r="439" spans="1:27" ht="15.75" thickBot="1" x14ac:dyDescent="0.3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</row>
    <row r="440" spans="1:27" ht="15.75" thickBot="1" x14ac:dyDescent="0.3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</row>
    <row r="441" spans="1:27" ht="15.75" thickBot="1" x14ac:dyDescent="0.3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</row>
    <row r="442" spans="1:27" ht="15.75" thickBot="1" x14ac:dyDescent="0.3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</row>
    <row r="443" spans="1:27" ht="15.75" thickBot="1" x14ac:dyDescent="0.3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</row>
    <row r="444" spans="1:27" ht="15.75" thickBot="1" x14ac:dyDescent="0.3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</row>
    <row r="445" spans="1:27" ht="15.75" thickBot="1" x14ac:dyDescent="0.3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</row>
    <row r="446" spans="1:27" ht="15.75" thickBot="1" x14ac:dyDescent="0.3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</row>
    <row r="447" spans="1:27" ht="15.75" thickBot="1" x14ac:dyDescent="0.3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</row>
    <row r="448" spans="1:27" ht="15.75" thickBot="1" x14ac:dyDescent="0.3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</row>
    <row r="449" spans="1:27" ht="15.75" thickBot="1" x14ac:dyDescent="0.3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</row>
    <row r="450" spans="1:27" ht="15.75" thickBot="1" x14ac:dyDescent="0.3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</row>
    <row r="451" spans="1:27" ht="15.75" thickBot="1" x14ac:dyDescent="0.3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</row>
    <row r="452" spans="1:27" ht="15.75" thickBot="1" x14ac:dyDescent="0.3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</row>
    <row r="453" spans="1:27" ht="15.75" thickBot="1" x14ac:dyDescent="0.3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</row>
    <row r="454" spans="1:27" ht="15.75" thickBot="1" x14ac:dyDescent="0.3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</row>
    <row r="455" spans="1:27" ht="15.75" thickBot="1" x14ac:dyDescent="0.3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</row>
    <row r="456" spans="1:27" ht="15.75" thickBot="1" x14ac:dyDescent="0.3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</row>
    <row r="457" spans="1:27" ht="15.75" thickBot="1" x14ac:dyDescent="0.3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</row>
    <row r="458" spans="1:27" ht="15.75" thickBot="1" x14ac:dyDescent="0.3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</row>
    <row r="459" spans="1:27" ht="15.75" thickBot="1" x14ac:dyDescent="0.3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</row>
    <row r="460" spans="1:27" ht="15.75" thickBot="1" x14ac:dyDescent="0.3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</row>
    <row r="461" spans="1:27" ht="15.75" thickBot="1" x14ac:dyDescent="0.3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</row>
    <row r="462" spans="1:27" ht="15.75" thickBot="1" x14ac:dyDescent="0.3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</row>
    <row r="463" spans="1:27" ht="15.75" thickBot="1" x14ac:dyDescent="0.3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</row>
    <row r="464" spans="1:27" ht="15.75" thickBot="1" x14ac:dyDescent="0.3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</row>
    <row r="465" spans="1:27" ht="15.75" thickBot="1" x14ac:dyDescent="0.3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</row>
    <row r="466" spans="1:27" ht="15.75" thickBot="1" x14ac:dyDescent="0.3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</row>
    <row r="467" spans="1:27" ht="15.75" thickBot="1" x14ac:dyDescent="0.3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</row>
    <row r="468" spans="1:27" ht="15.75" thickBot="1" x14ac:dyDescent="0.3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</row>
    <row r="469" spans="1:27" ht="15.75" thickBot="1" x14ac:dyDescent="0.3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</row>
    <row r="470" spans="1:27" ht="15.75" thickBot="1" x14ac:dyDescent="0.3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</row>
    <row r="471" spans="1:27" ht="15.75" thickBot="1" x14ac:dyDescent="0.3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</row>
    <row r="472" spans="1:27" ht="15.75" thickBot="1" x14ac:dyDescent="0.3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</row>
    <row r="473" spans="1:27" ht="15.75" thickBot="1" x14ac:dyDescent="0.3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</row>
    <row r="474" spans="1:27" ht="15.75" thickBot="1" x14ac:dyDescent="0.3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</row>
    <row r="475" spans="1:27" ht="15.75" thickBot="1" x14ac:dyDescent="0.3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</row>
    <row r="476" spans="1:27" ht="15.75" thickBot="1" x14ac:dyDescent="0.3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</row>
    <row r="477" spans="1:27" ht="15.75" thickBot="1" x14ac:dyDescent="0.3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</row>
    <row r="478" spans="1:27" ht="15.75" thickBot="1" x14ac:dyDescent="0.3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</row>
    <row r="479" spans="1:27" ht="15.75" thickBot="1" x14ac:dyDescent="0.3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</row>
    <row r="480" spans="1:27" ht="15.75" thickBot="1" x14ac:dyDescent="0.3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</row>
    <row r="481" spans="1:27" ht="15.75" thickBot="1" x14ac:dyDescent="0.3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</row>
    <row r="482" spans="1:27" ht="15.75" thickBot="1" x14ac:dyDescent="0.3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</row>
    <row r="483" spans="1:27" ht="15.75" thickBot="1" x14ac:dyDescent="0.3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</row>
    <row r="484" spans="1:27" ht="15.75" thickBot="1" x14ac:dyDescent="0.3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</row>
    <row r="485" spans="1:27" ht="15.75" thickBot="1" x14ac:dyDescent="0.3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</row>
    <row r="486" spans="1:27" ht="15.75" thickBot="1" x14ac:dyDescent="0.3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</row>
    <row r="487" spans="1:27" ht="15.75" thickBot="1" x14ac:dyDescent="0.3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</row>
    <row r="488" spans="1:27" ht="15.75" thickBot="1" x14ac:dyDescent="0.3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</row>
    <row r="489" spans="1:27" ht="15.75" thickBot="1" x14ac:dyDescent="0.3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</row>
    <row r="490" spans="1:27" ht="15.75" thickBot="1" x14ac:dyDescent="0.3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</row>
    <row r="491" spans="1:27" ht="15.75" thickBot="1" x14ac:dyDescent="0.3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</row>
    <row r="492" spans="1:27" ht="15.75" thickBot="1" x14ac:dyDescent="0.3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</row>
    <row r="493" spans="1:27" ht="15.75" thickBot="1" x14ac:dyDescent="0.3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</row>
    <row r="494" spans="1:27" ht="15.75" thickBot="1" x14ac:dyDescent="0.3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</row>
    <row r="495" spans="1:27" ht="15.75" thickBot="1" x14ac:dyDescent="0.3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</row>
    <row r="496" spans="1:27" ht="15.75" thickBot="1" x14ac:dyDescent="0.3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</row>
    <row r="497" spans="1:27" ht="15.75" thickBot="1" x14ac:dyDescent="0.3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</row>
    <row r="498" spans="1:27" ht="15.75" thickBot="1" x14ac:dyDescent="0.3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</row>
    <row r="499" spans="1:27" ht="15.75" thickBot="1" x14ac:dyDescent="0.3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</row>
    <row r="500" spans="1:27" ht="15.75" thickBot="1" x14ac:dyDescent="0.3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</row>
    <row r="501" spans="1:27" ht="15.75" thickBot="1" x14ac:dyDescent="0.3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</row>
    <row r="502" spans="1:27" ht="15.75" thickBot="1" x14ac:dyDescent="0.3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</row>
    <row r="503" spans="1:27" ht="15.75" thickBot="1" x14ac:dyDescent="0.3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</row>
    <row r="504" spans="1:27" ht="15.75" thickBot="1" x14ac:dyDescent="0.3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</row>
    <row r="505" spans="1:27" ht="15.75" thickBot="1" x14ac:dyDescent="0.3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</row>
    <row r="506" spans="1:27" ht="15.75" thickBot="1" x14ac:dyDescent="0.3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</row>
    <row r="507" spans="1:27" ht="15.75" thickBot="1" x14ac:dyDescent="0.3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</row>
    <row r="508" spans="1:27" ht="15.75" thickBot="1" x14ac:dyDescent="0.3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</row>
    <row r="509" spans="1:27" ht="15.75" thickBot="1" x14ac:dyDescent="0.3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</row>
    <row r="510" spans="1:27" ht="15.75" thickBot="1" x14ac:dyDescent="0.3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</row>
    <row r="511" spans="1:27" ht="15.75" thickBot="1" x14ac:dyDescent="0.3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</row>
    <row r="512" spans="1:27" ht="15.75" thickBot="1" x14ac:dyDescent="0.3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</row>
    <row r="513" spans="1:27" ht="15.75" thickBot="1" x14ac:dyDescent="0.3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</row>
    <row r="514" spans="1:27" ht="15.75" thickBot="1" x14ac:dyDescent="0.3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</row>
    <row r="515" spans="1:27" ht="15.75" thickBot="1" x14ac:dyDescent="0.3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</row>
    <row r="516" spans="1:27" ht="15.75" thickBot="1" x14ac:dyDescent="0.3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</row>
    <row r="517" spans="1:27" ht="15.75" thickBot="1" x14ac:dyDescent="0.3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</row>
    <row r="518" spans="1:27" ht="15.75" thickBot="1" x14ac:dyDescent="0.3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</row>
    <row r="519" spans="1:27" ht="15.75" thickBot="1" x14ac:dyDescent="0.3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</row>
    <row r="520" spans="1:27" ht="15.75" thickBot="1" x14ac:dyDescent="0.3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</row>
    <row r="521" spans="1:27" ht="15.75" thickBot="1" x14ac:dyDescent="0.3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</row>
    <row r="522" spans="1:27" ht="15.75" thickBot="1" x14ac:dyDescent="0.3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</row>
    <row r="523" spans="1:27" ht="15.75" thickBot="1" x14ac:dyDescent="0.3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</row>
    <row r="524" spans="1:27" ht="15.75" thickBot="1" x14ac:dyDescent="0.3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</row>
    <row r="525" spans="1:27" ht="15.75" thickBot="1" x14ac:dyDescent="0.3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</row>
    <row r="526" spans="1:27" ht="15.75" thickBot="1" x14ac:dyDescent="0.3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</row>
    <row r="527" spans="1:27" ht="15.75" thickBot="1" x14ac:dyDescent="0.3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</row>
    <row r="528" spans="1:27" ht="15.75" thickBot="1" x14ac:dyDescent="0.3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</row>
    <row r="529" spans="1:27" ht="15.75" thickBot="1" x14ac:dyDescent="0.3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</row>
    <row r="530" spans="1:27" ht="15.75" thickBot="1" x14ac:dyDescent="0.3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</row>
    <row r="531" spans="1:27" ht="15.75" thickBot="1" x14ac:dyDescent="0.3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</row>
    <row r="532" spans="1:27" ht="15.75" thickBot="1" x14ac:dyDescent="0.3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</row>
    <row r="533" spans="1:27" ht="15.75" thickBot="1" x14ac:dyDescent="0.3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</row>
    <row r="534" spans="1:27" ht="15.75" thickBot="1" x14ac:dyDescent="0.3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</row>
    <row r="535" spans="1:27" ht="15.75" thickBot="1" x14ac:dyDescent="0.3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</row>
    <row r="536" spans="1:27" ht="15.75" thickBot="1" x14ac:dyDescent="0.3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</row>
    <row r="537" spans="1:27" ht="15.75" thickBot="1" x14ac:dyDescent="0.3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</row>
    <row r="538" spans="1:27" ht="15.75" thickBot="1" x14ac:dyDescent="0.3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</row>
    <row r="539" spans="1:27" ht="15.75" thickBot="1" x14ac:dyDescent="0.3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</row>
    <row r="540" spans="1:27" ht="15.75" thickBot="1" x14ac:dyDescent="0.3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</row>
    <row r="541" spans="1:27" ht="15.75" thickBot="1" x14ac:dyDescent="0.3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</row>
    <row r="542" spans="1:27" ht="15.75" thickBot="1" x14ac:dyDescent="0.3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</row>
    <row r="543" spans="1:27" ht="15.75" thickBot="1" x14ac:dyDescent="0.3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</row>
    <row r="544" spans="1:27" ht="15.75" thickBot="1" x14ac:dyDescent="0.3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</row>
    <row r="545" spans="1:27" ht="15.75" thickBot="1" x14ac:dyDescent="0.3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</row>
    <row r="546" spans="1:27" ht="15.75" thickBot="1" x14ac:dyDescent="0.3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</row>
    <row r="547" spans="1:27" ht="15.75" thickBot="1" x14ac:dyDescent="0.3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</row>
    <row r="548" spans="1:27" ht="15.75" thickBot="1" x14ac:dyDescent="0.3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</row>
    <row r="549" spans="1:27" ht="15.75" thickBot="1" x14ac:dyDescent="0.3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</row>
    <row r="550" spans="1:27" ht="15.75" thickBot="1" x14ac:dyDescent="0.3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</row>
    <row r="551" spans="1:27" ht="15.75" thickBot="1" x14ac:dyDescent="0.3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</row>
    <row r="552" spans="1:27" ht="15.75" thickBot="1" x14ac:dyDescent="0.3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</row>
    <row r="553" spans="1:27" ht="15.75" thickBot="1" x14ac:dyDescent="0.3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</row>
    <row r="554" spans="1:27" ht="15.75" thickBot="1" x14ac:dyDescent="0.3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</row>
    <row r="555" spans="1:27" ht="15.75" thickBot="1" x14ac:dyDescent="0.3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</row>
    <row r="556" spans="1:27" ht="15.75" thickBot="1" x14ac:dyDescent="0.3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</row>
    <row r="557" spans="1:27" ht="15.75" thickBot="1" x14ac:dyDescent="0.3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</row>
    <row r="558" spans="1:27" ht="15.75" thickBot="1" x14ac:dyDescent="0.3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</row>
    <row r="559" spans="1:27" ht="15.75" thickBot="1" x14ac:dyDescent="0.3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</row>
    <row r="560" spans="1:27" ht="15.75" thickBot="1" x14ac:dyDescent="0.3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</row>
    <row r="561" spans="1:27" ht="15.75" thickBot="1" x14ac:dyDescent="0.3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</row>
    <row r="562" spans="1:27" ht="15.75" thickBot="1" x14ac:dyDescent="0.3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</row>
    <row r="563" spans="1:27" ht="15.75" thickBot="1" x14ac:dyDescent="0.3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</row>
    <row r="564" spans="1:27" ht="15.75" thickBot="1" x14ac:dyDescent="0.3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</row>
    <row r="565" spans="1:27" ht="15.75" thickBot="1" x14ac:dyDescent="0.3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</row>
    <row r="566" spans="1:27" ht="15.75" thickBot="1" x14ac:dyDescent="0.3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</row>
    <row r="567" spans="1:27" ht="15.75" thickBot="1" x14ac:dyDescent="0.3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</row>
    <row r="568" spans="1:27" ht="15.75" thickBot="1" x14ac:dyDescent="0.3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</row>
    <row r="569" spans="1:27" ht="15.75" thickBot="1" x14ac:dyDescent="0.3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</row>
    <row r="570" spans="1:27" ht="15.75" thickBot="1" x14ac:dyDescent="0.3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</row>
    <row r="571" spans="1:27" ht="15.75" thickBot="1" x14ac:dyDescent="0.3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</row>
    <row r="572" spans="1:27" ht="15.75" thickBot="1" x14ac:dyDescent="0.3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</row>
    <row r="573" spans="1:27" ht="15.75" thickBot="1" x14ac:dyDescent="0.3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</row>
    <row r="574" spans="1:27" ht="15.75" thickBot="1" x14ac:dyDescent="0.3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</row>
    <row r="575" spans="1:27" ht="15.75" thickBot="1" x14ac:dyDescent="0.3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</row>
    <row r="576" spans="1:27" ht="15.75" thickBot="1" x14ac:dyDescent="0.3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</row>
    <row r="577" spans="1:27" ht="15.75" thickBot="1" x14ac:dyDescent="0.3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</row>
    <row r="578" spans="1:27" ht="15.75" thickBot="1" x14ac:dyDescent="0.3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</row>
    <row r="579" spans="1:27" ht="15.75" thickBot="1" x14ac:dyDescent="0.3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</row>
    <row r="580" spans="1:27" ht="15.75" thickBot="1" x14ac:dyDescent="0.3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</row>
    <row r="581" spans="1:27" ht="15.75" thickBot="1" x14ac:dyDescent="0.3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</row>
    <row r="582" spans="1:27" ht="15.75" thickBot="1" x14ac:dyDescent="0.3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</row>
    <row r="583" spans="1:27" ht="15.75" thickBot="1" x14ac:dyDescent="0.3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</row>
    <row r="584" spans="1:27" ht="15.75" thickBot="1" x14ac:dyDescent="0.3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</row>
    <row r="585" spans="1:27" ht="15.75" thickBot="1" x14ac:dyDescent="0.3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</row>
    <row r="586" spans="1:27" ht="15.75" thickBot="1" x14ac:dyDescent="0.3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</row>
    <row r="587" spans="1:27" ht="15.75" thickBot="1" x14ac:dyDescent="0.3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</row>
    <row r="588" spans="1:27" ht="15.75" thickBot="1" x14ac:dyDescent="0.3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</row>
    <row r="589" spans="1:27" ht="15.75" thickBot="1" x14ac:dyDescent="0.3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</row>
    <row r="590" spans="1:27" ht="15.75" thickBot="1" x14ac:dyDescent="0.3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</row>
    <row r="591" spans="1:27" ht="15.75" thickBot="1" x14ac:dyDescent="0.3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</row>
    <row r="592" spans="1:27" ht="15.75" thickBot="1" x14ac:dyDescent="0.3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</row>
    <row r="593" spans="1:27" ht="15.75" thickBot="1" x14ac:dyDescent="0.3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</row>
    <row r="594" spans="1:27" ht="15.75" thickBot="1" x14ac:dyDescent="0.3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</row>
    <row r="595" spans="1:27" ht="15.75" thickBot="1" x14ac:dyDescent="0.3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</row>
    <row r="596" spans="1:27" ht="15.75" thickBot="1" x14ac:dyDescent="0.3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</row>
    <row r="597" spans="1:27" ht="15.75" thickBot="1" x14ac:dyDescent="0.3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</row>
    <row r="598" spans="1:27" ht="15.75" thickBot="1" x14ac:dyDescent="0.3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</row>
    <row r="599" spans="1:27" ht="15.75" thickBot="1" x14ac:dyDescent="0.3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</row>
    <row r="600" spans="1:27" ht="15.75" thickBot="1" x14ac:dyDescent="0.3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</row>
    <row r="601" spans="1:27" ht="15.75" thickBot="1" x14ac:dyDescent="0.3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</row>
    <row r="602" spans="1:27" ht="15.75" thickBot="1" x14ac:dyDescent="0.3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</row>
    <row r="603" spans="1:27" ht="15.75" thickBot="1" x14ac:dyDescent="0.3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</row>
    <row r="604" spans="1:27" ht="15.75" thickBot="1" x14ac:dyDescent="0.3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</row>
    <row r="605" spans="1:27" ht="15.75" thickBot="1" x14ac:dyDescent="0.3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</row>
    <row r="606" spans="1:27" ht="15.75" thickBot="1" x14ac:dyDescent="0.3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</row>
    <row r="607" spans="1:27" ht="15.75" thickBot="1" x14ac:dyDescent="0.3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</row>
    <row r="608" spans="1:27" ht="15.75" thickBot="1" x14ac:dyDescent="0.3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</row>
    <row r="609" spans="1:27" ht="15.75" thickBot="1" x14ac:dyDescent="0.3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</row>
    <row r="610" spans="1:27" ht="15.75" thickBot="1" x14ac:dyDescent="0.3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</row>
    <row r="611" spans="1:27" ht="15.75" thickBot="1" x14ac:dyDescent="0.3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</row>
    <row r="612" spans="1:27" ht="15.75" thickBot="1" x14ac:dyDescent="0.3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</row>
    <row r="613" spans="1:27" ht="15.75" thickBot="1" x14ac:dyDescent="0.3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</row>
    <row r="614" spans="1:27" ht="15.75" thickBot="1" x14ac:dyDescent="0.3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</row>
    <row r="615" spans="1:27" ht="15.75" thickBot="1" x14ac:dyDescent="0.3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</row>
    <row r="616" spans="1:27" ht="15.75" thickBot="1" x14ac:dyDescent="0.3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</row>
    <row r="617" spans="1:27" ht="15.75" thickBot="1" x14ac:dyDescent="0.3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</row>
    <row r="618" spans="1:27" ht="15.75" thickBot="1" x14ac:dyDescent="0.3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</row>
    <row r="619" spans="1:27" ht="15.75" thickBot="1" x14ac:dyDescent="0.3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</row>
    <row r="620" spans="1:27" ht="15.75" thickBot="1" x14ac:dyDescent="0.3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</row>
    <row r="621" spans="1:27" ht="15.75" thickBot="1" x14ac:dyDescent="0.3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</row>
    <row r="622" spans="1:27" ht="15.75" thickBot="1" x14ac:dyDescent="0.3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</row>
    <row r="623" spans="1:27" ht="15.75" thickBot="1" x14ac:dyDescent="0.3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</row>
    <row r="624" spans="1:27" ht="15.75" thickBot="1" x14ac:dyDescent="0.3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</row>
    <row r="625" spans="1:27" ht="15.75" thickBot="1" x14ac:dyDescent="0.3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</row>
    <row r="626" spans="1:27" ht="15.75" thickBot="1" x14ac:dyDescent="0.3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</row>
    <row r="627" spans="1:27" ht="15.75" thickBot="1" x14ac:dyDescent="0.3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</row>
    <row r="628" spans="1:27" ht="15.75" thickBot="1" x14ac:dyDescent="0.3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</row>
    <row r="629" spans="1:27" ht="15.75" thickBot="1" x14ac:dyDescent="0.3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</row>
    <row r="630" spans="1:27" ht="15.75" thickBot="1" x14ac:dyDescent="0.3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</row>
    <row r="631" spans="1:27" ht="15.75" thickBot="1" x14ac:dyDescent="0.3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</row>
    <row r="632" spans="1:27" ht="15.75" thickBot="1" x14ac:dyDescent="0.3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</row>
    <row r="633" spans="1:27" ht="15.75" thickBot="1" x14ac:dyDescent="0.3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</row>
    <row r="634" spans="1:27" ht="15.75" thickBot="1" x14ac:dyDescent="0.3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</row>
    <row r="635" spans="1:27" ht="15.75" thickBot="1" x14ac:dyDescent="0.3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</row>
    <row r="636" spans="1:27" ht="15.75" thickBot="1" x14ac:dyDescent="0.3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</row>
    <row r="637" spans="1:27" ht="15.75" thickBot="1" x14ac:dyDescent="0.3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</row>
    <row r="638" spans="1:27" ht="15.75" thickBot="1" x14ac:dyDescent="0.3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</row>
    <row r="639" spans="1:27" ht="15.75" thickBot="1" x14ac:dyDescent="0.3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</row>
    <row r="640" spans="1:27" ht="15.75" thickBot="1" x14ac:dyDescent="0.3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</row>
    <row r="641" spans="1:27" ht="15.75" thickBot="1" x14ac:dyDescent="0.3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</row>
    <row r="642" spans="1:27" ht="15.75" thickBot="1" x14ac:dyDescent="0.3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</row>
    <row r="643" spans="1:27" ht="15.75" thickBot="1" x14ac:dyDescent="0.3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</row>
    <row r="644" spans="1:27" ht="15.75" thickBot="1" x14ac:dyDescent="0.3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</row>
    <row r="645" spans="1:27" ht="15.75" thickBot="1" x14ac:dyDescent="0.3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</row>
    <row r="646" spans="1:27" ht="15.75" thickBot="1" x14ac:dyDescent="0.3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</row>
    <row r="647" spans="1:27" ht="15.75" thickBot="1" x14ac:dyDescent="0.3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</row>
    <row r="648" spans="1:27" ht="15.75" thickBot="1" x14ac:dyDescent="0.3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</row>
    <row r="649" spans="1:27" ht="15.75" thickBot="1" x14ac:dyDescent="0.3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</row>
    <row r="650" spans="1:27" ht="15.75" thickBot="1" x14ac:dyDescent="0.3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</row>
    <row r="651" spans="1:27" ht="15.75" thickBot="1" x14ac:dyDescent="0.3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</row>
    <row r="652" spans="1:27" ht="15.75" thickBot="1" x14ac:dyDescent="0.3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</row>
    <row r="653" spans="1:27" ht="15.75" thickBot="1" x14ac:dyDescent="0.3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</row>
    <row r="654" spans="1:27" ht="15.75" thickBot="1" x14ac:dyDescent="0.3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</row>
    <row r="655" spans="1:27" ht="15.75" thickBot="1" x14ac:dyDescent="0.3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</row>
    <row r="656" spans="1:27" ht="15.75" thickBot="1" x14ac:dyDescent="0.3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</row>
    <row r="657" spans="1:27" ht="15.75" thickBot="1" x14ac:dyDescent="0.3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</row>
    <row r="658" spans="1:27" ht="15.75" thickBot="1" x14ac:dyDescent="0.3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</row>
    <row r="659" spans="1:27" ht="15.75" thickBot="1" x14ac:dyDescent="0.3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</row>
    <row r="660" spans="1:27" ht="15.75" thickBot="1" x14ac:dyDescent="0.3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</row>
    <row r="661" spans="1:27" ht="15.75" thickBot="1" x14ac:dyDescent="0.3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</row>
    <row r="662" spans="1:27" ht="15.75" thickBot="1" x14ac:dyDescent="0.3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</row>
    <row r="663" spans="1:27" ht="15.75" thickBot="1" x14ac:dyDescent="0.3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</row>
    <row r="664" spans="1:27" ht="15.75" thickBot="1" x14ac:dyDescent="0.3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</row>
    <row r="665" spans="1:27" ht="15.75" thickBot="1" x14ac:dyDescent="0.3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</row>
    <row r="666" spans="1:27" ht="15.75" thickBot="1" x14ac:dyDescent="0.3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</row>
    <row r="667" spans="1:27" ht="15.75" thickBot="1" x14ac:dyDescent="0.3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</row>
    <row r="668" spans="1:27" ht="15.75" thickBot="1" x14ac:dyDescent="0.3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</row>
    <row r="669" spans="1:27" ht="15.75" thickBot="1" x14ac:dyDescent="0.3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</row>
    <row r="670" spans="1:27" ht="15.75" thickBot="1" x14ac:dyDescent="0.3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</row>
    <row r="671" spans="1:27" ht="15.75" thickBot="1" x14ac:dyDescent="0.3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</row>
    <row r="672" spans="1:27" ht="15.75" thickBot="1" x14ac:dyDescent="0.3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</row>
    <row r="673" spans="1:27" ht="15.75" thickBot="1" x14ac:dyDescent="0.3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</row>
    <row r="674" spans="1:27" ht="15.75" thickBot="1" x14ac:dyDescent="0.3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</row>
    <row r="675" spans="1:27" ht="15.75" thickBot="1" x14ac:dyDescent="0.3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</row>
    <row r="676" spans="1:27" ht="15.75" thickBot="1" x14ac:dyDescent="0.3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</row>
    <row r="677" spans="1:27" ht="15.75" thickBot="1" x14ac:dyDescent="0.3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</row>
    <row r="678" spans="1:27" ht="15.75" thickBot="1" x14ac:dyDescent="0.3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</row>
    <row r="679" spans="1:27" ht="15.75" thickBot="1" x14ac:dyDescent="0.3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</row>
    <row r="680" spans="1:27" ht="15.75" thickBot="1" x14ac:dyDescent="0.3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</row>
    <row r="681" spans="1:27" ht="15.75" thickBot="1" x14ac:dyDescent="0.3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</row>
    <row r="682" spans="1:27" ht="15.75" thickBot="1" x14ac:dyDescent="0.3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</row>
    <row r="683" spans="1:27" ht="15.75" thickBot="1" x14ac:dyDescent="0.3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</row>
    <row r="684" spans="1:27" ht="15.75" thickBot="1" x14ac:dyDescent="0.3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</row>
    <row r="685" spans="1:27" ht="15.75" thickBot="1" x14ac:dyDescent="0.3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</row>
    <row r="686" spans="1:27" ht="15.75" thickBot="1" x14ac:dyDescent="0.3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</row>
    <row r="687" spans="1:27" ht="15.75" thickBot="1" x14ac:dyDescent="0.3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</row>
    <row r="688" spans="1:27" ht="15.75" thickBot="1" x14ac:dyDescent="0.3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</row>
    <row r="689" spans="1:27" ht="15.75" thickBot="1" x14ac:dyDescent="0.3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</row>
    <row r="690" spans="1:27" ht="15.75" thickBot="1" x14ac:dyDescent="0.3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</row>
    <row r="691" spans="1:27" ht="15.75" thickBot="1" x14ac:dyDescent="0.3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</row>
    <row r="692" spans="1:27" ht="15.75" thickBot="1" x14ac:dyDescent="0.3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</row>
    <row r="693" spans="1:27" ht="15.75" thickBot="1" x14ac:dyDescent="0.3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</row>
    <row r="694" spans="1:27" ht="15.75" thickBot="1" x14ac:dyDescent="0.3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</row>
    <row r="695" spans="1:27" ht="15.75" thickBot="1" x14ac:dyDescent="0.3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</row>
    <row r="696" spans="1:27" ht="15.75" thickBot="1" x14ac:dyDescent="0.3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</row>
    <row r="697" spans="1:27" ht="15.75" thickBot="1" x14ac:dyDescent="0.3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</row>
    <row r="698" spans="1:27" ht="15.75" thickBot="1" x14ac:dyDescent="0.3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</row>
    <row r="699" spans="1:27" ht="15.75" thickBot="1" x14ac:dyDescent="0.3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</row>
    <row r="700" spans="1:27" ht="15.75" thickBot="1" x14ac:dyDescent="0.3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</row>
    <row r="701" spans="1:27" ht="15.75" thickBot="1" x14ac:dyDescent="0.3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</row>
    <row r="702" spans="1:27" ht="15.75" thickBot="1" x14ac:dyDescent="0.3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</row>
    <row r="703" spans="1:27" ht="15.75" thickBot="1" x14ac:dyDescent="0.3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</row>
    <row r="704" spans="1:27" ht="15.75" thickBot="1" x14ac:dyDescent="0.3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</row>
    <row r="705" spans="1:27" ht="15.75" thickBot="1" x14ac:dyDescent="0.3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</row>
    <row r="706" spans="1:27" ht="15.75" thickBot="1" x14ac:dyDescent="0.3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</row>
    <row r="707" spans="1:27" ht="15.75" thickBot="1" x14ac:dyDescent="0.3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</row>
    <row r="708" spans="1:27" ht="15.75" thickBot="1" x14ac:dyDescent="0.3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</row>
    <row r="709" spans="1:27" ht="15.75" thickBot="1" x14ac:dyDescent="0.3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</row>
    <row r="710" spans="1:27" ht="15.75" thickBot="1" x14ac:dyDescent="0.3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</row>
    <row r="711" spans="1:27" ht="15.75" thickBot="1" x14ac:dyDescent="0.3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</row>
    <row r="712" spans="1:27" ht="15.75" thickBot="1" x14ac:dyDescent="0.3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</row>
    <row r="713" spans="1:27" ht="15.75" thickBot="1" x14ac:dyDescent="0.3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</row>
    <row r="714" spans="1:27" ht="15.75" thickBot="1" x14ac:dyDescent="0.3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</row>
    <row r="715" spans="1:27" ht="15.75" thickBot="1" x14ac:dyDescent="0.3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</row>
    <row r="716" spans="1:27" ht="15.75" thickBot="1" x14ac:dyDescent="0.3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</row>
    <row r="717" spans="1:27" ht="15.75" thickBot="1" x14ac:dyDescent="0.3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</row>
    <row r="718" spans="1:27" ht="15.75" thickBot="1" x14ac:dyDescent="0.3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</row>
    <row r="719" spans="1:27" ht="15.75" thickBot="1" x14ac:dyDescent="0.3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</row>
    <row r="720" spans="1:27" ht="15.75" thickBot="1" x14ac:dyDescent="0.3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</row>
    <row r="721" spans="1:27" ht="15.75" thickBot="1" x14ac:dyDescent="0.3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</row>
    <row r="722" spans="1:27" ht="15.75" thickBot="1" x14ac:dyDescent="0.3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</row>
    <row r="723" spans="1:27" ht="15.75" thickBot="1" x14ac:dyDescent="0.3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</row>
    <row r="724" spans="1:27" ht="15.75" thickBot="1" x14ac:dyDescent="0.3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</row>
    <row r="725" spans="1:27" ht="15.75" thickBot="1" x14ac:dyDescent="0.3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</row>
    <row r="726" spans="1:27" ht="15.75" thickBot="1" x14ac:dyDescent="0.3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</row>
    <row r="727" spans="1:27" ht="15.75" thickBot="1" x14ac:dyDescent="0.3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</row>
    <row r="728" spans="1:27" ht="15.75" thickBot="1" x14ac:dyDescent="0.3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</row>
    <row r="729" spans="1:27" ht="15.75" thickBot="1" x14ac:dyDescent="0.3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</row>
    <row r="730" spans="1:27" ht="15.75" thickBot="1" x14ac:dyDescent="0.3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</row>
    <row r="731" spans="1:27" ht="15.75" thickBot="1" x14ac:dyDescent="0.3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</row>
    <row r="732" spans="1:27" ht="15.75" thickBot="1" x14ac:dyDescent="0.3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</row>
    <row r="733" spans="1:27" ht="15.75" thickBot="1" x14ac:dyDescent="0.3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</row>
    <row r="734" spans="1:27" ht="15.75" thickBot="1" x14ac:dyDescent="0.3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</row>
    <row r="735" spans="1:27" ht="15.75" thickBot="1" x14ac:dyDescent="0.3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</row>
    <row r="736" spans="1:27" ht="15.75" thickBot="1" x14ac:dyDescent="0.3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</row>
    <row r="737" spans="1:27" ht="15.75" thickBot="1" x14ac:dyDescent="0.3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</row>
    <row r="738" spans="1:27" ht="15.75" thickBot="1" x14ac:dyDescent="0.3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</row>
    <row r="739" spans="1:27" ht="15.75" thickBot="1" x14ac:dyDescent="0.3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</row>
    <row r="740" spans="1:27" ht="15.75" thickBot="1" x14ac:dyDescent="0.3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</row>
    <row r="741" spans="1:27" ht="15.75" thickBot="1" x14ac:dyDescent="0.3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</row>
    <row r="742" spans="1:27" ht="15.75" thickBot="1" x14ac:dyDescent="0.3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</row>
    <row r="743" spans="1:27" ht="15.75" thickBot="1" x14ac:dyDescent="0.3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</row>
    <row r="744" spans="1:27" ht="15.75" thickBot="1" x14ac:dyDescent="0.3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</row>
    <row r="745" spans="1:27" ht="15.75" thickBot="1" x14ac:dyDescent="0.3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</row>
    <row r="746" spans="1:27" ht="15.75" thickBot="1" x14ac:dyDescent="0.3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</row>
    <row r="747" spans="1:27" ht="15.75" thickBot="1" x14ac:dyDescent="0.3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</row>
    <row r="748" spans="1:27" ht="15.75" thickBot="1" x14ac:dyDescent="0.3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</row>
    <row r="749" spans="1:27" ht="15.75" thickBot="1" x14ac:dyDescent="0.3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</row>
    <row r="750" spans="1:27" ht="15.75" thickBot="1" x14ac:dyDescent="0.3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</row>
    <row r="751" spans="1:27" ht="15.75" thickBot="1" x14ac:dyDescent="0.3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</row>
    <row r="752" spans="1:27" ht="15.75" thickBot="1" x14ac:dyDescent="0.3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</row>
    <row r="753" spans="1:27" ht="15.75" thickBot="1" x14ac:dyDescent="0.3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</row>
    <row r="754" spans="1:27" ht="15.75" thickBot="1" x14ac:dyDescent="0.3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</row>
    <row r="755" spans="1:27" ht="15.75" thickBot="1" x14ac:dyDescent="0.3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</row>
    <row r="756" spans="1:27" ht="15.75" thickBot="1" x14ac:dyDescent="0.3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</row>
    <row r="757" spans="1:27" ht="15.75" thickBot="1" x14ac:dyDescent="0.3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</row>
    <row r="758" spans="1:27" ht="15.75" thickBot="1" x14ac:dyDescent="0.3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</row>
    <row r="759" spans="1:27" ht="15.75" thickBot="1" x14ac:dyDescent="0.3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</row>
    <row r="760" spans="1:27" ht="15.75" thickBot="1" x14ac:dyDescent="0.3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</row>
    <row r="761" spans="1:27" ht="15.75" thickBot="1" x14ac:dyDescent="0.3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</row>
    <row r="762" spans="1:27" ht="15.75" thickBot="1" x14ac:dyDescent="0.3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</row>
    <row r="763" spans="1:27" ht="15.75" thickBot="1" x14ac:dyDescent="0.3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</row>
    <row r="764" spans="1:27" ht="15.75" thickBot="1" x14ac:dyDescent="0.3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</row>
    <row r="765" spans="1:27" ht="15.75" thickBot="1" x14ac:dyDescent="0.3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</row>
    <row r="766" spans="1:27" ht="15.75" thickBot="1" x14ac:dyDescent="0.3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</row>
    <row r="767" spans="1:27" ht="15.75" thickBot="1" x14ac:dyDescent="0.3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</row>
    <row r="768" spans="1:27" ht="15.75" thickBot="1" x14ac:dyDescent="0.3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</row>
    <row r="769" spans="1:27" ht="15.75" thickBot="1" x14ac:dyDescent="0.3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</row>
    <row r="770" spans="1:27" ht="15.75" thickBot="1" x14ac:dyDescent="0.3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</row>
    <row r="771" spans="1:27" ht="15.75" thickBot="1" x14ac:dyDescent="0.3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</row>
    <row r="772" spans="1:27" ht="15.75" thickBot="1" x14ac:dyDescent="0.3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</row>
    <row r="773" spans="1:27" ht="15.75" thickBot="1" x14ac:dyDescent="0.3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</row>
    <row r="774" spans="1:27" ht="15.75" thickBot="1" x14ac:dyDescent="0.3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</row>
    <row r="775" spans="1:27" ht="15.75" thickBot="1" x14ac:dyDescent="0.3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</row>
    <row r="776" spans="1:27" ht="15.75" thickBot="1" x14ac:dyDescent="0.3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</row>
    <row r="777" spans="1:27" ht="15.75" thickBot="1" x14ac:dyDescent="0.3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</row>
    <row r="778" spans="1:27" ht="15.75" thickBot="1" x14ac:dyDescent="0.3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</row>
    <row r="779" spans="1:27" ht="15.75" thickBot="1" x14ac:dyDescent="0.3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</row>
    <row r="780" spans="1:27" ht="15.75" thickBot="1" x14ac:dyDescent="0.3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</row>
    <row r="781" spans="1:27" ht="15.75" thickBot="1" x14ac:dyDescent="0.3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</row>
    <row r="782" spans="1:27" ht="15.75" thickBot="1" x14ac:dyDescent="0.3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</row>
    <row r="783" spans="1:27" ht="15.75" thickBot="1" x14ac:dyDescent="0.3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</row>
    <row r="784" spans="1:27" ht="15.75" thickBot="1" x14ac:dyDescent="0.3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</row>
    <row r="785" spans="1:27" ht="15.75" thickBot="1" x14ac:dyDescent="0.3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</row>
    <row r="786" spans="1:27" ht="15.75" thickBot="1" x14ac:dyDescent="0.3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</row>
    <row r="787" spans="1:27" ht="15.75" thickBot="1" x14ac:dyDescent="0.3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</row>
    <row r="788" spans="1:27" ht="15.75" thickBot="1" x14ac:dyDescent="0.3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</row>
    <row r="789" spans="1:27" ht="15.75" thickBot="1" x14ac:dyDescent="0.3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</row>
    <row r="790" spans="1:27" ht="15.75" thickBot="1" x14ac:dyDescent="0.3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</row>
    <row r="791" spans="1:27" ht="15.75" thickBot="1" x14ac:dyDescent="0.3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</row>
    <row r="792" spans="1:27" ht="15.75" thickBot="1" x14ac:dyDescent="0.3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</row>
    <row r="793" spans="1:27" ht="15.75" thickBot="1" x14ac:dyDescent="0.3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</row>
    <row r="794" spans="1:27" ht="15.75" thickBot="1" x14ac:dyDescent="0.3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</row>
    <row r="795" spans="1:27" ht="15.75" thickBot="1" x14ac:dyDescent="0.3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</row>
    <row r="796" spans="1:27" ht="15.75" thickBot="1" x14ac:dyDescent="0.3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</row>
    <row r="797" spans="1:27" ht="15.75" thickBot="1" x14ac:dyDescent="0.3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</row>
    <row r="798" spans="1:27" ht="15.75" thickBot="1" x14ac:dyDescent="0.3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</row>
    <row r="799" spans="1:27" ht="15.75" thickBot="1" x14ac:dyDescent="0.3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</row>
    <row r="800" spans="1:27" ht="15.75" thickBot="1" x14ac:dyDescent="0.3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</row>
    <row r="801" spans="1:27" ht="15.75" thickBot="1" x14ac:dyDescent="0.3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</row>
    <row r="802" spans="1:27" ht="15.75" thickBot="1" x14ac:dyDescent="0.3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</row>
    <row r="803" spans="1:27" ht="15.75" thickBot="1" x14ac:dyDescent="0.3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</row>
    <row r="804" spans="1:27" ht="15.75" thickBot="1" x14ac:dyDescent="0.3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</row>
    <row r="805" spans="1:27" ht="15.75" thickBot="1" x14ac:dyDescent="0.3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</row>
    <row r="806" spans="1:27" ht="15.75" thickBot="1" x14ac:dyDescent="0.3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</row>
    <row r="807" spans="1:27" ht="15.75" thickBot="1" x14ac:dyDescent="0.3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</row>
    <row r="808" spans="1:27" ht="15.75" thickBot="1" x14ac:dyDescent="0.3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</row>
    <row r="809" spans="1:27" ht="15.75" thickBot="1" x14ac:dyDescent="0.3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</row>
    <row r="810" spans="1:27" ht="15.75" thickBot="1" x14ac:dyDescent="0.3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</row>
    <row r="811" spans="1:27" ht="15.75" thickBot="1" x14ac:dyDescent="0.3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</row>
    <row r="812" spans="1:27" ht="15.75" thickBot="1" x14ac:dyDescent="0.3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</row>
    <row r="813" spans="1:27" ht="15.75" thickBot="1" x14ac:dyDescent="0.3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</row>
    <row r="814" spans="1:27" ht="15.75" thickBot="1" x14ac:dyDescent="0.3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</row>
    <row r="815" spans="1:27" ht="15.75" thickBot="1" x14ac:dyDescent="0.3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</row>
    <row r="816" spans="1:27" ht="15.75" thickBot="1" x14ac:dyDescent="0.3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</row>
    <row r="817" spans="1:27" ht="15.75" thickBot="1" x14ac:dyDescent="0.3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</row>
    <row r="818" spans="1:27" ht="15.75" thickBot="1" x14ac:dyDescent="0.3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</row>
    <row r="819" spans="1:27" ht="15.75" thickBot="1" x14ac:dyDescent="0.3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</row>
    <row r="820" spans="1:27" ht="15.75" thickBot="1" x14ac:dyDescent="0.3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</row>
    <row r="821" spans="1:27" ht="15.75" thickBot="1" x14ac:dyDescent="0.3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</row>
    <row r="822" spans="1:27" ht="15.75" thickBot="1" x14ac:dyDescent="0.3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</row>
    <row r="823" spans="1:27" ht="15.75" thickBot="1" x14ac:dyDescent="0.3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</row>
    <row r="824" spans="1:27" ht="15.75" thickBot="1" x14ac:dyDescent="0.3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</row>
    <row r="825" spans="1:27" ht="15.75" thickBot="1" x14ac:dyDescent="0.3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</row>
    <row r="826" spans="1:27" ht="15.75" thickBot="1" x14ac:dyDescent="0.3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</row>
    <row r="827" spans="1:27" ht="15.75" thickBot="1" x14ac:dyDescent="0.3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</row>
    <row r="828" spans="1:27" ht="15.75" thickBot="1" x14ac:dyDescent="0.3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</row>
    <row r="829" spans="1:27" ht="15.75" thickBot="1" x14ac:dyDescent="0.3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</row>
    <row r="830" spans="1:27" ht="15.75" thickBot="1" x14ac:dyDescent="0.3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</row>
    <row r="831" spans="1:27" ht="15.75" thickBot="1" x14ac:dyDescent="0.3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</row>
    <row r="832" spans="1:27" ht="15.75" thickBot="1" x14ac:dyDescent="0.3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</row>
    <row r="833" spans="1:27" ht="15.75" thickBot="1" x14ac:dyDescent="0.3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</row>
    <row r="834" spans="1:27" ht="15.75" thickBot="1" x14ac:dyDescent="0.3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</row>
    <row r="835" spans="1:27" ht="15.75" thickBot="1" x14ac:dyDescent="0.3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</row>
    <row r="836" spans="1:27" ht="15.75" thickBot="1" x14ac:dyDescent="0.3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</row>
    <row r="837" spans="1:27" ht="15.75" thickBot="1" x14ac:dyDescent="0.3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</row>
    <row r="838" spans="1:27" ht="15.75" thickBot="1" x14ac:dyDescent="0.3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</row>
    <row r="839" spans="1:27" ht="15.75" thickBot="1" x14ac:dyDescent="0.3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</row>
    <row r="840" spans="1:27" ht="15.75" thickBot="1" x14ac:dyDescent="0.3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</row>
    <row r="841" spans="1:27" ht="15.75" thickBot="1" x14ac:dyDescent="0.3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</row>
    <row r="842" spans="1:27" ht="15.75" thickBot="1" x14ac:dyDescent="0.3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</row>
    <row r="843" spans="1:27" ht="15.75" thickBot="1" x14ac:dyDescent="0.3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</row>
    <row r="844" spans="1:27" ht="15.75" thickBot="1" x14ac:dyDescent="0.3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</row>
    <row r="845" spans="1:27" ht="15.75" thickBot="1" x14ac:dyDescent="0.3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</row>
    <row r="846" spans="1:27" ht="15.75" thickBot="1" x14ac:dyDescent="0.3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</row>
    <row r="847" spans="1:27" ht="15.75" thickBot="1" x14ac:dyDescent="0.3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</row>
    <row r="848" spans="1:27" ht="15.75" thickBot="1" x14ac:dyDescent="0.3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</row>
    <row r="849" spans="1:27" ht="15.75" thickBot="1" x14ac:dyDescent="0.3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</row>
    <row r="850" spans="1:27" ht="15.75" thickBot="1" x14ac:dyDescent="0.3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</row>
    <row r="851" spans="1:27" ht="15.75" thickBot="1" x14ac:dyDescent="0.3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</row>
    <row r="852" spans="1:27" ht="15.75" thickBot="1" x14ac:dyDescent="0.3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</row>
    <row r="853" spans="1:27" ht="15.75" thickBot="1" x14ac:dyDescent="0.3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</row>
    <row r="854" spans="1:27" ht="15.75" thickBot="1" x14ac:dyDescent="0.3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</row>
    <row r="855" spans="1:27" ht="15.75" thickBot="1" x14ac:dyDescent="0.3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</row>
    <row r="856" spans="1:27" ht="15.75" thickBot="1" x14ac:dyDescent="0.3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</row>
    <row r="857" spans="1:27" ht="15.75" thickBot="1" x14ac:dyDescent="0.3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</row>
    <row r="858" spans="1:27" ht="15.75" thickBot="1" x14ac:dyDescent="0.3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</row>
    <row r="859" spans="1:27" ht="15.75" thickBot="1" x14ac:dyDescent="0.3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</row>
    <row r="860" spans="1:27" ht="15.75" thickBot="1" x14ac:dyDescent="0.3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</row>
    <row r="861" spans="1:27" ht="15.75" thickBot="1" x14ac:dyDescent="0.3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</row>
    <row r="862" spans="1:27" ht="15.75" thickBot="1" x14ac:dyDescent="0.3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</row>
    <row r="863" spans="1:27" ht="15.75" thickBot="1" x14ac:dyDescent="0.3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</row>
    <row r="864" spans="1:27" ht="15.75" thickBot="1" x14ac:dyDescent="0.3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</row>
    <row r="865" spans="1:27" ht="15.75" thickBot="1" x14ac:dyDescent="0.3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</row>
    <row r="866" spans="1:27" ht="15.75" thickBot="1" x14ac:dyDescent="0.3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</row>
    <row r="867" spans="1:27" ht="15.75" thickBot="1" x14ac:dyDescent="0.3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</row>
    <row r="868" spans="1:27" ht="15.75" thickBot="1" x14ac:dyDescent="0.3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</row>
    <row r="869" spans="1:27" ht="15.75" thickBot="1" x14ac:dyDescent="0.3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</row>
    <row r="870" spans="1:27" ht="15.75" thickBot="1" x14ac:dyDescent="0.3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</row>
    <row r="871" spans="1:27" ht="15.75" thickBot="1" x14ac:dyDescent="0.3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</row>
    <row r="872" spans="1:27" ht="15.75" thickBot="1" x14ac:dyDescent="0.3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</row>
    <row r="873" spans="1:27" ht="15.75" thickBot="1" x14ac:dyDescent="0.3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</row>
    <row r="874" spans="1:27" ht="15.75" thickBot="1" x14ac:dyDescent="0.3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</row>
    <row r="875" spans="1:27" ht="15.75" thickBot="1" x14ac:dyDescent="0.3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</row>
    <row r="876" spans="1:27" ht="15.75" thickBot="1" x14ac:dyDescent="0.3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</row>
    <row r="877" spans="1:27" ht="15.75" thickBot="1" x14ac:dyDescent="0.3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</row>
    <row r="878" spans="1:27" ht="15.75" thickBot="1" x14ac:dyDescent="0.3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</row>
    <row r="879" spans="1:27" ht="15.75" thickBot="1" x14ac:dyDescent="0.3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</row>
    <row r="880" spans="1:27" ht="15.75" thickBot="1" x14ac:dyDescent="0.3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</row>
    <row r="881" spans="1:27" ht="15.75" thickBot="1" x14ac:dyDescent="0.3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</row>
    <row r="882" spans="1:27" ht="15.75" thickBot="1" x14ac:dyDescent="0.3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</row>
    <row r="883" spans="1:27" ht="15.75" thickBot="1" x14ac:dyDescent="0.3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</row>
    <row r="884" spans="1:27" ht="15.75" thickBot="1" x14ac:dyDescent="0.3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</row>
    <row r="885" spans="1:27" ht="15.75" thickBot="1" x14ac:dyDescent="0.3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</row>
    <row r="886" spans="1:27" ht="15.75" thickBot="1" x14ac:dyDescent="0.3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</row>
    <row r="887" spans="1:27" ht="15.75" thickBot="1" x14ac:dyDescent="0.3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</row>
    <row r="888" spans="1:27" ht="15.75" thickBot="1" x14ac:dyDescent="0.3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</row>
    <row r="889" spans="1:27" ht="15.75" thickBot="1" x14ac:dyDescent="0.3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</row>
    <row r="890" spans="1:27" ht="15.75" thickBot="1" x14ac:dyDescent="0.3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</row>
    <row r="891" spans="1:27" ht="15.75" thickBot="1" x14ac:dyDescent="0.3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</row>
    <row r="892" spans="1:27" ht="15.75" thickBot="1" x14ac:dyDescent="0.3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</row>
    <row r="893" spans="1:27" ht="15.75" thickBot="1" x14ac:dyDescent="0.3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</row>
    <row r="894" spans="1:27" ht="15.75" thickBot="1" x14ac:dyDescent="0.3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</row>
    <row r="895" spans="1:27" ht="15.75" thickBot="1" x14ac:dyDescent="0.3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</row>
    <row r="896" spans="1:27" ht="15.75" thickBot="1" x14ac:dyDescent="0.3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</row>
    <row r="897" spans="1:27" ht="15.75" thickBot="1" x14ac:dyDescent="0.3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</row>
    <row r="898" spans="1:27" ht="15.75" thickBot="1" x14ac:dyDescent="0.3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</row>
    <row r="899" spans="1:27" ht="15.75" thickBot="1" x14ac:dyDescent="0.3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</row>
    <row r="900" spans="1:27" ht="15.75" thickBot="1" x14ac:dyDescent="0.3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</row>
    <row r="901" spans="1:27" ht="15.75" thickBot="1" x14ac:dyDescent="0.3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</row>
    <row r="902" spans="1:27" ht="15.75" thickBot="1" x14ac:dyDescent="0.3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</row>
    <row r="903" spans="1:27" ht="15.75" thickBot="1" x14ac:dyDescent="0.3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</row>
    <row r="904" spans="1:27" ht="15.75" thickBot="1" x14ac:dyDescent="0.3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</row>
    <row r="905" spans="1:27" ht="15.75" thickBot="1" x14ac:dyDescent="0.3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</row>
    <row r="906" spans="1:27" ht="15.75" thickBot="1" x14ac:dyDescent="0.3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</row>
    <row r="907" spans="1:27" ht="15.75" thickBot="1" x14ac:dyDescent="0.3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</row>
    <row r="908" spans="1:27" ht="15.75" thickBot="1" x14ac:dyDescent="0.3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</row>
    <row r="909" spans="1:27" ht="15.75" thickBot="1" x14ac:dyDescent="0.3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</row>
    <row r="910" spans="1:27" ht="15.75" thickBot="1" x14ac:dyDescent="0.3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</row>
    <row r="911" spans="1:27" ht="15.75" thickBot="1" x14ac:dyDescent="0.3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</row>
    <row r="912" spans="1:27" ht="15.75" thickBot="1" x14ac:dyDescent="0.3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</row>
    <row r="913" spans="1:27" ht="15.75" thickBot="1" x14ac:dyDescent="0.3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</row>
    <row r="914" spans="1:27" ht="15.75" thickBot="1" x14ac:dyDescent="0.3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</row>
    <row r="915" spans="1:27" ht="15.75" thickBot="1" x14ac:dyDescent="0.3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</row>
    <row r="916" spans="1:27" ht="15.75" thickBot="1" x14ac:dyDescent="0.3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</row>
    <row r="917" spans="1:27" ht="15.75" thickBot="1" x14ac:dyDescent="0.3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</row>
    <row r="918" spans="1:27" ht="15.75" thickBot="1" x14ac:dyDescent="0.3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</row>
    <row r="919" spans="1:27" ht="15.75" thickBot="1" x14ac:dyDescent="0.3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</row>
    <row r="920" spans="1:27" ht="15.75" thickBot="1" x14ac:dyDescent="0.3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</row>
    <row r="921" spans="1:27" ht="15.75" thickBot="1" x14ac:dyDescent="0.3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</row>
    <row r="922" spans="1:27" ht="15.75" thickBot="1" x14ac:dyDescent="0.3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</row>
    <row r="923" spans="1:27" ht="15.75" thickBot="1" x14ac:dyDescent="0.3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</row>
    <row r="924" spans="1:27" ht="15.75" thickBot="1" x14ac:dyDescent="0.3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</row>
    <row r="925" spans="1:27" ht="15.75" thickBot="1" x14ac:dyDescent="0.3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</row>
    <row r="926" spans="1:27" ht="15.75" thickBot="1" x14ac:dyDescent="0.3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</row>
    <row r="927" spans="1:27" ht="15.75" thickBot="1" x14ac:dyDescent="0.3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</row>
    <row r="928" spans="1:27" ht="15.75" thickBot="1" x14ac:dyDescent="0.3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</row>
    <row r="929" spans="1:27" ht="15.75" thickBot="1" x14ac:dyDescent="0.3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</row>
    <row r="930" spans="1:27" ht="15.75" thickBot="1" x14ac:dyDescent="0.3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</row>
    <row r="931" spans="1:27" ht="15.75" thickBot="1" x14ac:dyDescent="0.3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</row>
    <row r="932" spans="1:27" ht="15.75" thickBot="1" x14ac:dyDescent="0.3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</row>
    <row r="933" spans="1:27" ht="15.75" thickBot="1" x14ac:dyDescent="0.3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</row>
    <row r="934" spans="1:27" ht="15.75" thickBot="1" x14ac:dyDescent="0.3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</row>
    <row r="935" spans="1:27" ht="15.75" thickBot="1" x14ac:dyDescent="0.3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</row>
    <row r="936" spans="1:27" ht="15.75" thickBot="1" x14ac:dyDescent="0.3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</row>
    <row r="937" spans="1:27" ht="15.75" thickBot="1" x14ac:dyDescent="0.3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</row>
    <row r="938" spans="1:27" ht="15.75" thickBot="1" x14ac:dyDescent="0.3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</row>
    <row r="939" spans="1:27" ht="15.75" thickBot="1" x14ac:dyDescent="0.3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</row>
    <row r="940" spans="1:27" ht="15.75" thickBot="1" x14ac:dyDescent="0.3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</row>
    <row r="941" spans="1:27" ht="15.75" thickBot="1" x14ac:dyDescent="0.3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</row>
    <row r="942" spans="1:27" ht="15.75" thickBot="1" x14ac:dyDescent="0.3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</row>
    <row r="943" spans="1:27" ht="15.75" thickBot="1" x14ac:dyDescent="0.3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</row>
    <row r="944" spans="1:27" ht="15.75" thickBot="1" x14ac:dyDescent="0.3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</row>
    <row r="945" spans="1:27" ht="15.75" thickBot="1" x14ac:dyDescent="0.3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</row>
    <row r="946" spans="1:27" ht="15.75" thickBot="1" x14ac:dyDescent="0.3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</row>
    <row r="947" spans="1:27" ht="15.75" thickBot="1" x14ac:dyDescent="0.3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</row>
    <row r="948" spans="1:27" ht="15.75" thickBot="1" x14ac:dyDescent="0.3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</row>
    <row r="949" spans="1:27" ht="15.75" thickBot="1" x14ac:dyDescent="0.3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</row>
    <row r="950" spans="1:27" ht="15.75" thickBot="1" x14ac:dyDescent="0.3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</row>
    <row r="951" spans="1:27" ht="15.75" thickBot="1" x14ac:dyDescent="0.3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</row>
    <row r="952" spans="1:27" ht="15.75" thickBot="1" x14ac:dyDescent="0.3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</row>
    <row r="953" spans="1:27" ht="15.75" thickBot="1" x14ac:dyDescent="0.3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</row>
    <row r="954" spans="1:27" ht="15.75" thickBot="1" x14ac:dyDescent="0.3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</row>
    <row r="955" spans="1:27" ht="15.75" thickBot="1" x14ac:dyDescent="0.3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</row>
    <row r="956" spans="1:27" ht="15.75" thickBot="1" x14ac:dyDescent="0.3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</row>
    <row r="957" spans="1:27" ht="15.75" thickBot="1" x14ac:dyDescent="0.3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</row>
    <row r="958" spans="1:27" ht="15.75" thickBot="1" x14ac:dyDescent="0.3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</row>
    <row r="959" spans="1:27" ht="15.75" thickBot="1" x14ac:dyDescent="0.3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</row>
    <row r="960" spans="1:27" ht="15.75" thickBot="1" x14ac:dyDescent="0.3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</row>
    <row r="961" spans="1:27" ht="15.75" thickBot="1" x14ac:dyDescent="0.3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</row>
    <row r="962" spans="1:27" ht="15.75" thickBot="1" x14ac:dyDescent="0.3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</row>
    <row r="963" spans="1:27" ht="15.75" thickBot="1" x14ac:dyDescent="0.3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</row>
    <row r="964" spans="1:27" ht="15.75" thickBot="1" x14ac:dyDescent="0.3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</row>
    <row r="965" spans="1:27" ht="15.75" thickBot="1" x14ac:dyDescent="0.3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</row>
    <row r="966" spans="1:27" ht="15.75" thickBot="1" x14ac:dyDescent="0.3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</row>
    <row r="967" spans="1:27" ht="15.75" thickBot="1" x14ac:dyDescent="0.3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</row>
    <row r="968" spans="1:27" ht="15.75" thickBot="1" x14ac:dyDescent="0.3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</row>
    <row r="969" spans="1:27" ht="15.75" thickBot="1" x14ac:dyDescent="0.3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</row>
    <row r="970" spans="1:27" ht="15.75" thickBot="1" x14ac:dyDescent="0.3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</row>
    <row r="971" spans="1:27" ht="15.75" thickBot="1" x14ac:dyDescent="0.3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</row>
    <row r="972" spans="1:27" ht="15.75" thickBot="1" x14ac:dyDescent="0.3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</row>
    <row r="973" spans="1:27" ht="15.75" thickBot="1" x14ac:dyDescent="0.3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</row>
    <row r="974" spans="1:27" ht="15.75" thickBot="1" x14ac:dyDescent="0.3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</row>
    <row r="975" spans="1:27" ht="15.75" thickBot="1" x14ac:dyDescent="0.3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</row>
    <row r="976" spans="1:27" ht="15.75" thickBot="1" x14ac:dyDescent="0.3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</row>
    <row r="977" spans="1:27" ht="15.75" thickBot="1" x14ac:dyDescent="0.3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</row>
    <row r="978" spans="1:27" ht="15.75" thickBot="1" x14ac:dyDescent="0.3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</row>
    <row r="979" spans="1:27" ht="15.75" thickBot="1" x14ac:dyDescent="0.3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</row>
    <row r="980" spans="1:27" ht="15.75" thickBot="1" x14ac:dyDescent="0.3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</row>
    <row r="981" spans="1:27" ht="15.75" thickBot="1" x14ac:dyDescent="0.3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</row>
    <row r="982" spans="1:27" ht="15.75" thickBot="1" x14ac:dyDescent="0.3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</row>
    <row r="983" spans="1:27" ht="15.75" thickBot="1" x14ac:dyDescent="0.3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</row>
    <row r="984" spans="1:27" ht="15.75" thickBot="1" x14ac:dyDescent="0.3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</row>
    <row r="985" spans="1:27" ht="15.75" thickBot="1" x14ac:dyDescent="0.3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</row>
    <row r="986" spans="1:27" ht="15.75" thickBot="1" x14ac:dyDescent="0.3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</row>
    <row r="987" spans="1:27" ht="15.75" thickBot="1" x14ac:dyDescent="0.3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</row>
    <row r="988" spans="1:27" ht="15.75" thickBot="1" x14ac:dyDescent="0.3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</row>
    <row r="989" spans="1:27" ht="15.75" thickBot="1" x14ac:dyDescent="0.3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</row>
    <row r="990" spans="1:27" ht="15.75" thickBot="1" x14ac:dyDescent="0.3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</row>
    <row r="991" spans="1:27" ht="15.75" thickBot="1" x14ac:dyDescent="0.3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</row>
    <row r="992" spans="1:27" ht="15.75" thickBot="1" x14ac:dyDescent="0.3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</row>
    <row r="993" spans="1:27" ht="15.75" thickBot="1" x14ac:dyDescent="0.3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</row>
    <row r="994" spans="1:27" ht="15.75" thickBot="1" x14ac:dyDescent="0.3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</row>
    <row r="995" spans="1:27" ht="15.75" thickBot="1" x14ac:dyDescent="0.3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</row>
    <row r="996" spans="1:27" ht="15.75" thickBot="1" x14ac:dyDescent="0.3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</row>
    <row r="997" spans="1:27" ht="15.75" thickBot="1" x14ac:dyDescent="0.3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</row>
    <row r="998" spans="1:27" ht="15.75" thickBot="1" x14ac:dyDescent="0.3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</row>
    <row r="999" spans="1:27" ht="15.75" thickBot="1" x14ac:dyDescent="0.3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</row>
  </sheetData>
  <mergeCells count="1">
    <mergeCell ref="A1:I1"/>
  </mergeCells>
  <pageMargins left="0.7" right="0.7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3"/>
  <sheetViews>
    <sheetView workbookViewId="0">
      <selection activeCell="B2" sqref="B2:B83"/>
    </sheetView>
  </sheetViews>
  <sheetFormatPr defaultRowHeight="15" x14ac:dyDescent="0.25"/>
  <cols>
    <col min="2" max="2" width="28.28515625" customWidth="1"/>
    <col min="3" max="3" width="13.42578125" bestFit="1" customWidth="1"/>
    <col min="4" max="4" width="16.140625" bestFit="1" customWidth="1"/>
    <col min="5" max="5" width="34.7109375" bestFit="1" customWidth="1"/>
  </cols>
  <sheetData>
    <row r="1" spans="1:9" x14ac:dyDescent="0.25">
      <c r="G1" t="s">
        <v>318</v>
      </c>
      <c r="H1" t="s">
        <v>319</v>
      </c>
      <c r="I1" t="s">
        <v>320</v>
      </c>
    </row>
    <row r="2" spans="1:9" x14ac:dyDescent="0.25">
      <c r="A2" s="3">
        <v>1</v>
      </c>
      <c r="B2" s="3" t="s">
        <v>576</v>
      </c>
      <c r="C2" t="s">
        <v>88</v>
      </c>
      <c r="D2" t="s">
        <v>27</v>
      </c>
      <c r="E2" t="s">
        <v>84</v>
      </c>
      <c r="F2">
        <v>9</v>
      </c>
      <c r="G2" s="1"/>
      <c r="H2" s="1"/>
      <c r="I2" s="2"/>
    </row>
    <row r="3" spans="1:9" x14ac:dyDescent="0.25">
      <c r="A3" s="3">
        <v>2</v>
      </c>
      <c r="B3" s="3" t="s">
        <v>577</v>
      </c>
      <c r="C3" t="s">
        <v>310</v>
      </c>
      <c r="D3" t="s">
        <v>309</v>
      </c>
      <c r="E3" t="s">
        <v>308</v>
      </c>
      <c r="F3">
        <v>11</v>
      </c>
      <c r="G3" s="1"/>
      <c r="H3" s="1"/>
      <c r="I3" s="1"/>
    </row>
    <row r="4" spans="1:9" x14ac:dyDescent="0.25">
      <c r="A4" s="3">
        <v>3</v>
      </c>
      <c r="B4" s="3" t="s">
        <v>578</v>
      </c>
      <c r="C4" t="s">
        <v>65</v>
      </c>
      <c r="D4" t="s">
        <v>317</v>
      </c>
      <c r="E4" t="s">
        <v>308</v>
      </c>
      <c r="F4">
        <v>9</v>
      </c>
      <c r="G4" s="1"/>
      <c r="H4" s="1"/>
      <c r="I4" s="2"/>
    </row>
    <row r="5" spans="1:9" x14ac:dyDescent="0.25">
      <c r="A5" s="3">
        <v>4</v>
      </c>
      <c r="B5" s="28" t="s">
        <v>579</v>
      </c>
      <c r="C5" t="s">
        <v>204</v>
      </c>
      <c r="D5" t="s">
        <v>203</v>
      </c>
      <c r="E5" t="s">
        <v>200</v>
      </c>
      <c r="F5">
        <v>9</v>
      </c>
      <c r="G5" s="1"/>
      <c r="H5" s="2"/>
      <c r="I5" s="2"/>
    </row>
    <row r="6" spans="1:9" x14ac:dyDescent="0.25">
      <c r="A6" s="3">
        <v>5</v>
      </c>
      <c r="B6" s="28" t="s">
        <v>580</v>
      </c>
      <c r="C6" t="s">
        <v>186</v>
      </c>
      <c r="D6" t="s">
        <v>185</v>
      </c>
      <c r="E6" t="s">
        <v>148</v>
      </c>
      <c r="F6">
        <v>9</v>
      </c>
      <c r="G6" s="2"/>
      <c r="H6" s="2"/>
      <c r="I6" s="1"/>
    </row>
    <row r="7" spans="1:9" x14ac:dyDescent="0.25">
      <c r="A7" s="3">
        <v>6</v>
      </c>
      <c r="B7" s="3" t="s">
        <v>581</v>
      </c>
      <c r="C7" t="s">
        <v>144</v>
      </c>
      <c r="D7" t="s">
        <v>146</v>
      </c>
      <c r="E7" t="s">
        <v>120</v>
      </c>
      <c r="F7">
        <v>12</v>
      </c>
      <c r="G7" s="1"/>
      <c r="H7" s="1"/>
      <c r="I7" s="2"/>
    </row>
    <row r="8" spans="1:9" x14ac:dyDescent="0.25">
      <c r="A8" s="3">
        <v>7</v>
      </c>
      <c r="B8" s="3" t="s">
        <v>582</v>
      </c>
      <c r="C8" t="s">
        <v>173</v>
      </c>
      <c r="D8" t="s">
        <v>172</v>
      </c>
      <c r="E8" t="s">
        <v>148</v>
      </c>
      <c r="F8">
        <v>13</v>
      </c>
      <c r="G8" s="1"/>
      <c r="H8" s="1"/>
      <c r="I8" s="1"/>
    </row>
    <row r="9" spans="1:9" x14ac:dyDescent="0.25">
      <c r="A9" s="3">
        <v>8</v>
      </c>
      <c r="B9" s="3" t="s">
        <v>583</v>
      </c>
      <c r="C9" t="s">
        <v>138</v>
      </c>
      <c r="D9" t="s">
        <v>137</v>
      </c>
      <c r="E9" t="s">
        <v>120</v>
      </c>
      <c r="F9">
        <v>12</v>
      </c>
      <c r="G9" s="1"/>
      <c r="H9" s="1"/>
      <c r="I9" s="2"/>
    </row>
    <row r="10" spans="1:9" x14ac:dyDescent="0.25">
      <c r="A10" s="3">
        <v>9</v>
      </c>
      <c r="B10" s="3" t="s">
        <v>584</v>
      </c>
      <c r="C10" t="s">
        <v>316</v>
      </c>
      <c r="D10" t="s">
        <v>315</v>
      </c>
      <c r="E10" t="s">
        <v>308</v>
      </c>
      <c r="F10">
        <v>9</v>
      </c>
      <c r="G10" s="1"/>
      <c r="H10" s="1"/>
      <c r="I10" s="2"/>
    </row>
    <row r="11" spans="1:9" x14ac:dyDescent="0.25">
      <c r="A11" s="3">
        <v>10</v>
      </c>
      <c r="B11" s="3" t="s">
        <v>585</v>
      </c>
      <c r="C11" t="s">
        <v>52</v>
      </c>
      <c r="D11" t="s">
        <v>51</v>
      </c>
      <c r="E11" t="s">
        <v>48</v>
      </c>
      <c r="F11">
        <v>9</v>
      </c>
      <c r="G11" s="1"/>
      <c r="H11" s="1"/>
      <c r="I11" s="2"/>
    </row>
    <row r="12" spans="1:9" x14ac:dyDescent="0.25">
      <c r="A12" s="3">
        <v>11</v>
      </c>
      <c r="B12" s="3" t="s">
        <v>586</v>
      </c>
      <c r="C12" t="s">
        <v>255</v>
      </c>
      <c r="D12" t="s">
        <v>253</v>
      </c>
      <c r="E12" t="s">
        <v>242</v>
      </c>
      <c r="F12">
        <v>12</v>
      </c>
      <c r="G12" s="1"/>
      <c r="H12" s="1"/>
      <c r="I12" s="1"/>
    </row>
    <row r="13" spans="1:9" x14ac:dyDescent="0.25">
      <c r="A13" s="3">
        <v>12</v>
      </c>
      <c r="B13" s="28" t="s">
        <v>587</v>
      </c>
      <c r="C13" t="s">
        <v>180</v>
      </c>
      <c r="D13" t="s">
        <v>178</v>
      </c>
      <c r="E13" t="s">
        <v>148</v>
      </c>
      <c r="F13">
        <v>11</v>
      </c>
      <c r="G13" s="2"/>
      <c r="H13" s="2"/>
      <c r="I13" s="1"/>
    </row>
    <row r="14" spans="1:9" x14ac:dyDescent="0.25">
      <c r="A14" s="3">
        <v>13</v>
      </c>
      <c r="B14" s="3" t="s">
        <v>588</v>
      </c>
      <c r="C14" t="s">
        <v>132</v>
      </c>
      <c r="D14" t="s">
        <v>133</v>
      </c>
      <c r="E14" t="s">
        <v>120</v>
      </c>
      <c r="F14">
        <v>11</v>
      </c>
      <c r="G14" s="1"/>
      <c r="H14" s="1"/>
      <c r="I14" s="1"/>
    </row>
    <row r="15" spans="1:9" x14ac:dyDescent="0.25">
      <c r="A15" s="3">
        <v>14</v>
      </c>
      <c r="B15" s="3" t="s">
        <v>589</v>
      </c>
      <c r="C15" t="s">
        <v>67</v>
      </c>
      <c r="D15" t="s">
        <v>66</v>
      </c>
      <c r="E15" t="s">
        <v>48</v>
      </c>
      <c r="F15">
        <v>10</v>
      </c>
      <c r="G15" s="1"/>
      <c r="H15" s="1"/>
      <c r="I15" s="2"/>
    </row>
    <row r="16" spans="1:9" x14ac:dyDescent="0.25">
      <c r="A16" s="3">
        <v>15</v>
      </c>
      <c r="B16" s="28" t="s">
        <v>590</v>
      </c>
      <c r="C16" t="s">
        <v>265</v>
      </c>
      <c r="D16" t="s">
        <v>264</v>
      </c>
      <c r="E16" t="s">
        <v>242</v>
      </c>
      <c r="F16">
        <v>8</v>
      </c>
      <c r="G16" s="1"/>
      <c r="H16" s="2"/>
      <c r="I16" s="2"/>
    </row>
    <row r="17" spans="1:9" x14ac:dyDescent="0.25">
      <c r="A17" s="3">
        <v>16</v>
      </c>
      <c r="B17" s="3" t="s">
        <v>591</v>
      </c>
      <c r="C17" t="s">
        <v>50</v>
      </c>
      <c r="D17" t="s">
        <v>49</v>
      </c>
      <c r="E17" t="s">
        <v>48</v>
      </c>
      <c r="F17">
        <v>11</v>
      </c>
      <c r="G17" s="1"/>
      <c r="H17" s="1"/>
      <c r="I17" s="2"/>
    </row>
    <row r="18" spans="1:9" x14ac:dyDescent="0.25">
      <c r="A18" s="3">
        <v>17</v>
      </c>
      <c r="B18" s="3" t="s">
        <v>592</v>
      </c>
      <c r="C18" t="s">
        <v>204</v>
      </c>
      <c r="D18" t="s">
        <v>267</v>
      </c>
      <c r="E18" t="s">
        <v>266</v>
      </c>
      <c r="F18">
        <v>7</v>
      </c>
      <c r="G18" s="1"/>
      <c r="H18" s="1"/>
      <c r="I18" s="1"/>
    </row>
    <row r="19" spans="1:9" x14ac:dyDescent="0.25">
      <c r="A19" s="3">
        <v>18</v>
      </c>
      <c r="B19" s="3" t="s">
        <v>593</v>
      </c>
      <c r="C19" t="s">
        <v>78</v>
      </c>
      <c r="D19" t="s">
        <v>77</v>
      </c>
      <c r="E19" t="s">
        <v>70</v>
      </c>
      <c r="F19">
        <v>11</v>
      </c>
      <c r="G19" s="1"/>
      <c r="H19" s="1"/>
      <c r="I19" s="1"/>
    </row>
    <row r="20" spans="1:9" x14ac:dyDescent="0.25">
      <c r="A20" s="3">
        <v>19</v>
      </c>
      <c r="B20" s="3" t="s">
        <v>594</v>
      </c>
      <c r="C20" t="s">
        <v>204</v>
      </c>
      <c r="D20" t="s">
        <v>231</v>
      </c>
      <c r="E20" t="s">
        <v>221</v>
      </c>
      <c r="F20">
        <v>8</v>
      </c>
      <c r="G20" s="1"/>
      <c r="H20" s="1"/>
      <c r="I20" s="2"/>
    </row>
    <row r="21" spans="1:9" x14ac:dyDescent="0.25">
      <c r="A21" s="3">
        <v>20</v>
      </c>
      <c r="B21" s="28" t="s">
        <v>595</v>
      </c>
      <c r="C21" t="s">
        <v>179</v>
      </c>
      <c r="D21" t="s">
        <v>178</v>
      </c>
      <c r="E21" t="s">
        <v>148</v>
      </c>
      <c r="F21">
        <v>7</v>
      </c>
      <c r="G21" s="2"/>
      <c r="H21" s="2"/>
      <c r="I21" s="1"/>
    </row>
    <row r="22" spans="1:9" x14ac:dyDescent="0.25">
      <c r="A22" s="3">
        <v>21</v>
      </c>
      <c r="B22" s="3" t="s">
        <v>596</v>
      </c>
      <c r="C22" t="s">
        <v>151</v>
      </c>
      <c r="D22" t="s">
        <v>150</v>
      </c>
      <c r="E22" t="s">
        <v>148</v>
      </c>
      <c r="F22">
        <v>7</v>
      </c>
      <c r="G22" s="1"/>
      <c r="H22" s="1"/>
      <c r="I22" s="1"/>
    </row>
    <row r="23" spans="1:9" x14ac:dyDescent="0.25">
      <c r="A23" s="3">
        <v>22</v>
      </c>
      <c r="B23" s="3" t="s">
        <v>597</v>
      </c>
      <c r="C23" t="s">
        <v>159</v>
      </c>
      <c r="D23" t="s">
        <v>158</v>
      </c>
      <c r="E23" t="s">
        <v>148</v>
      </c>
      <c r="F23">
        <v>13</v>
      </c>
      <c r="G23" s="1"/>
      <c r="H23" s="1"/>
      <c r="I23" s="1"/>
    </row>
    <row r="24" spans="1:9" x14ac:dyDescent="0.25">
      <c r="A24" s="3">
        <v>23</v>
      </c>
      <c r="B24" s="3" t="s">
        <v>598</v>
      </c>
      <c r="C24" t="s">
        <v>202</v>
      </c>
      <c r="D24" t="s">
        <v>201</v>
      </c>
      <c r="E24" t="s">
        <v>200</v>
      </c>
      <c r="F24">
        <v>10</v>
      </c>
      <c r="G24" s="1"/>
      <c r="H24" s="1"/>
      <c r="I24" s="2"/>
    </row>
    <row r="25" spans="1:9" x14ac:dyDescent="0.25">
      <c r="A25" s="3">
        <v>24</v>
      </c>
      <c r="B25" s="3" t="s">
        <v>599</v>
      </c>
      <c r="C25" t="s">
        <v>254</v>
      </c>
      <c r="D25" t="s">
        <v>253</v>
      </c>
      <c r="E25" t="s">
        <v>242</v>
      </c>
      <c r="F25">
        <v>9</v>
      </c>
      <c r="G25" s="1"/>
      <c r="H25" s="1"/>
      <c r="I25" s="1"/>
    </row>
    <row r="26" spans="1:9" x14ac:dyDescent="0.25">
      <c r="A26" s="3">
        <v>25</v>
      </c>
      <c r="B26" s="3" t="s">
        <v>600</v>
      </c>
      <c r="C26" t="s">
        <v>88</v>
      </c>
      <c r="D26" t="s">
        <v>127</v>
      </c>
      <c r="E26" t="s">
        <v>242</v>
      </c>
      <c r="F26">
        <v>10</v>
      </c>
      <c r="G26" s="1"/>
      <c r="H26" s="1"/>
      <c r="I26" s="1"/>
    </row>
    <row r="27" spans="1:9" x14ac:dyDescent="0.25">
      <c r="A27" s="3">
        <v>26</v>
      </c>
      <c r="B27" s="28" t="s">
        <v>601</v>
      </c>
      <c r="C27" t="s">
        <v>233</v>
      </c>
      <c r="D27" t="s">
        <v>232</v>
      </c>
      <c r="E27" t="s">
        <v>221</v>
      </c>
      <c r="F27">
        <v>9</v>
      </c>
      <c r="G27" s="1"/>
      <c r="H27" s="2"/>
      <c r="I27" s="2"/>
    </row>
    <row r="28" spans="1:9" x14ac:dyDescent="0.25">
      <c r="A28" s="3">
        <v>27</v>
      </c>
      <c r="B28" s="3" t="s">
        <v>602</v>
      </c>
      <c r="C28" t="s">
        <v>249</v>
      </c>
      <c r="D28" t="s">
        <v>248</v>
      </c>
      <c r="E28" t="s">
        <v>242</v>
      </c>
      <c r="F28">
        <v>8</v>
      </c>
      <c r="G28" s="1"/>
      <c r="H28" s="1"/>
      <c r="I28" s="1"/>
    </row>
    <row r="29" spans="1:9" x14ac:dyDescent="0.25">
      <c r="A29" s="3">
        <v>28</v>
      </c>
      <c r="B29" s="3" t="s">
        <v>603</v>
      </c>
      <c r="C29" t="s">
        <v>189</v>
      </c>
      <c r="D29" t="s">
        <v>188</v>
      </c>
      <c r="E29" t="s">
        <v>187</v>
      </c>
      <c r="F29">
        <v>11</v>
      </c>
      <c r="G29" s="1"/>
      <c r="H29" s="1"/>
      <c r="I29" s="1"/>
    </row>
    <row r="30" spans="1:9" x14ac:dyDescent="0.25">
      <c r="A30" s="3">
        <v>29</v>
      </c>
      <c r="B30" s="3" t="s">
        <v>604</v>
      </c>
      <c r="C30" t="s">
        <v>277</v>
      </c>
      <c r="D30" t="s">
        <v>275</v>
      </c>
      <c r="E30" t="s">
        <v>266</v>
      </c>
      <c r="F30">
        <v>13</v>
      </c>
      <c r="G30" s="1"/>
      <c r="H30" s="1"/>
      <c r="I30" s="1"/>
    </row>
    <row r="31" spans="1:9" x14ac:dyDescent="0.25">
      <c r="A31" s="3">
        <v>30</v>
      </c>
      <c r="B31" s="3" t="s">
        <v>605</v>
      </c>
      <c r="C31" t="s">
        <v>257</v>
      </c>
      <c r="D31" t="s">
        <v>29</v>
      </c>
      <c r="E31" t="s">
        <v>242</v>
      </c>
      <c r="F31">
        <v>10</v>
      </c>
      <c r="G31" s="1"/>
      <c r="H31" s="1"/>
      <c r="I31" s="2"/>
    </row>
    <row r="32" spans="1:9" x14ac:dyDescent="0.25">
      <c r="A32" s="3">
        <v>31</v>
      </c>
      <c r="B32" s="3" t="s">
        <v>606</v>
      </c>
      <c r="C32" t="s">
        <v>113</v>
      </c>
      <c r="D32" t="s">
        <v>112</v>
      </c>
      <c r="E32" t="s">
        <v>99</v>
      </c>
      <c r="F32">
        <v>10</v>
      </c>
      <c r="G32" s="1"/>
      <c r="H32" s="1"/>
      <c r="I32" s="1"/>
    </row>
    <row r="33" spans="1:9" x14ac:dyDescent="0.25">
      <c r="A33" s="3">
        <v>32</v>
      </c>
      <c r="B33" s="3" t="s">
        <v>607</v>
      </c>
      <c r="C33" t="s">
        <v>144</v>
      </c>
      <c r="D33" t="s">
        <v>143</v>
      </c>
      <c r="E33" t="s">
        <v>120</v>
      </c>
      <c r="F33">
        <v>11</v>
      </c>
      <c r="G33" s="1"/>
      <c r="H33" s="1"/>
      <c r="I33" s="2"/>
    </row>
    <row r="34" spans="1:9" x14ac:dyDescent="0.25">
      <c r="A34" s="3">
        <v>33</v>
      </c>
      <c r="B34" s="3" t="s">
        <v>608</v>
      </c>
      <c r="C34" t="s">
        <v>60</v>
      </c>
      <c r="D34" t="s">
        <v>59</v>
      </c>
      <c r="E34" t="s">
        <v>48</v>
      </c>
      <c r="F34">
        <v>13</v>
      </c>
      <c r="G34" s="1"/>
      <c r="H34" s="1"/>
      <c r="I34" s="2"/>
    </row>
    <row r="35" spans="1:9" x14ac:dyDescent="0.25">
      <c r="A35" s="3">
        <v>34</v>
      </c>
      <c r="B35" s="3" t="s">
        <v>609</v>
      </c>
      <c r="C35" t="s">
        <v>280</v>
      </c>
      <c r="D35" t="s">
        <v>279</v>
      </c>
      <c r="E35" t="s">
        <v>266</v>
      </c>
      <c r="F35">
        <v>11</v>
      </c>
      <c r="G35" s="1"/>
      <c r="H35" s="1"/>
      <c r="I35" s="1"/>
    </row>
    <row r="36" spans="1:9" x14ac:dyDescent="0.25">
      <c r="A36" s="3">
        <v>35</v>
      </c>
      <c r="B36" s="3" t="s">
        <v>610</v>
      </c>
      <c r="C36" t="s">
        <v>142</v>
      </c>
      <c r="D36" t="s">
        <v>141</v>
      </c>
      <c r="E36" t="s">
        <v>120</v>
      </c>
      <c r="F36">
        <v>13</v>
      </c>
      <c r="G36" s="1"/>
      <c r="H36" s="1"/>
      <c r="I36" s="1"/>
    </row>
    <row r="37" spans="1:9" x14ac:dyDescent="0.25">
      <c r="A37" s="3">
        <v>36</v>
      </c>
      <c r="B37" s="3" t="s">
        <v>611</v>
      </c>
      <c r="C37" t="s">
        <v>67</v>
      </c>
      <c r="D37" t="s">
        <v>68</v>
      </c>
      <c r="E37" t="s">
        <v>266</v>
      </c>
      <c r="F37">
        <v>10</v>
      </c>
      <c r="G37" s="1"/>
      <c r="H37" s="1"/>
      <c r="I37" s="1"/>
    </row>
    <row r="38" spans="1:9" x14ac:dyDescent="0.25">
      <c r="A38" s="3">
        <v>37</v>
      </c>
      <c r="B38" s="3" t="s">
        <v>612</v>
      </c>
      <c r="C38" t="s">
        <v>276</v>
      </c>
      <c r="D38" t="s">
        <v>275</v>
      </c>
      <c r="E38" t="s">
        <v>266</v>
      </c>
      <c r="F38">
        <v>11</v>
      </c>
      <c r="G38" s="1"/>
      <c r="H38" s="1"/>
      <c r="I38" s="1"/>
    </row>
    <row r="39" spans="1:9" x14ac:dyDescent="0.25">
      <c r="A39" s="3">
        <v>38</v>
      </c>
      <c r="B39" s="3" t="s">
        <v>613</v>
      </c>
      <c r="C39" t="s">
        <v>50</v>
      </c>
      <c r="D39" t="s">
        <v>311</v>
      </c>
      <c r="E39" t="s">
        <v>308</v>
      </c>
      <c r="F39">
        <v>11</v>
      </c>
      <c r="G39" s="1"/>
      <c r="H39" s="1"/>
      <c r="I39" s="1"/>
    </row>
    <row r="40" spans="1:9" x14ac:dyDescent="0.25">
      <c r="A40" s="3">
        <v>39</v>
      </c>
      <c r="B40" s="28" t="s">
        <v>614</v>
      </c>
      <c r="C40" t="s">
        <v>86</v>
      </c>
      <c r="D40" t="s">
        <v>85</v>
      </c>
      <c r="E40" t="s">
        <v>84</v>
      </c>
      <c r="F40">
        <v>9</v>
      </c>
      <c r="G40" s="1"/>
      <c r="H40" s="2"/>
      <c r="I40" s="2"/>
    </row>
    <row r="41" spans="1:9" x14ac:dyDescent="0.25">
      <c r="A41" s="3">
        <v>40</v>
      </c>
      <c r="B41" s="3" t="s">
        <v>615</v>
      </c>
      <c r="C41" t="s">
        <v>285</v>
      </c>
      <c r="D41" t="s">
        <v>284</v>
      </c>
      <c r="E41" t="s">
        <v>282</v>
      </c>
      <c r="F41">
        <v>13</v>
      </c>
      <c r="G41" s="1"/>
      <c r="H41" s="1"/>
      <c r="I41" s="1"/>
    </row>
    <row r="42" spans="1:9" x14ac:dyDescent="0.25">
      <c r="A42" s="3">
        <v>41</v>
      </c>
      <c r="B42" s="3" t="s">
        <v>616</v>
      </c>
      <c r="C42" t="s">
        <v>130</v>
      </c>
      <c r="D42" t="s">
        <v>129</v>
      </c>
      <c r="E42" t="s">
        <v>120</v>
      </c>
      <c r="F42">
        <v>12</v>
      </c>
      <c r="G42" s="1"/>
      <c r="H42" s="1"/>
      <c r="I42" s="1"/>
    </row>
    <row r="43" spans="1:9" x14ac:dyDescent="0.25">
      <c r="A43" s="3">
        <v>42</v>
      </c>
      <c r="B43" s="3" t="s">
        <v>617</v>
      </c>
      <c r="C43" t="s">
        <v>62</v>
      </c>
      <c r="D43" t="s">
        <v>61</v>
      </c>
      <c r="E43" t="s">
        <v>48</v>
      </c>
      <c r="F43">
        <v>11</v>
      </c>
      <c r="G43" s="1"/>
      <c r="H43" s="1"/>
      <c r="I43" s="2"/>
    </row>
    <row r="44" spans="1:9" x14ac:dyDescent="0.25">
      <c r="A44" s="3">
        <v>43</v>
      </c>
      <c r="B44" s="3" t="s">
        <v>618</v>
      </c>
      <c r="C44" t="s">
        <v>263</v>
      </c>
      <c r="D44" t="s">
        <v>262</v>
      </c>
      <c r="E44" t="s">
        <v>242</v>
      </c>
      <c r="F44">
        <v>10</v>
      </c>
      <c r="G44" s="1"/>
      <c r="H44" s="1"/>
      <c r="I44" s="1"/>
    </row>
    <row r="45" spans="1:9" x14ac:dyDescent="0.25">
      <c r="A45" s="3">
        <v>44</v>
      </c>
      <c r="B45" s="3" t="s">
        <v>619</v>
      </c>
      <c r="C45" t="s">
        <v>56</v>
      </c>
      <c r="D45" t="s">
        <v>55</v>
      </c>
      <c r="E45" t="s">
        <v>48</v>
      </c>
      <c r="F45">
        <v>10</v>
      </c>
      <c r="G45" s="1"/>
      <c r="H45" s="1"/>
      <c r="I45" s="2"/>
    </row>
    <row r="46" spans="1:9" x14ac:dyDescent="0.25">
      <c r="A46" s="3">
        <v>45</v>
      </c>
      <c r="B46" s="3" t="s">
        <v>620</v>
      </c>
      <c r="C46" t="s">
        <v>58</v>
      </c>
      <c r="D46" t="s">
        <v>57</v>
      </c>
      <c r="E46" t="s">
        <v>48</v>
      </c>
      <c r="F46">
        <v>12</v>
      </c>
      <c r="G46" s="1"/>
      <c r="H46" s="1"/>
      <c r="I46" s="2"/>
    </row>
    <row r="47" spans="1:9" x14ac:dyDescent="0.25">
      <c r="A47" s="3">
        <v>46</v>
      </c>
      <c r="B47" s="3" t="s">
        <v>621</v>
      </c>
      <c r="C47" t="s">
        <v>144</v>
      </c>
      <c r="D47" t="s">
        <v>269</v>
      </c>
      <c r="E47" t="s">
        <v>266</v>
      </c>
      <c r="F47">
        <v>7</v>
      </c>
      <c r="G47" s="1"/>
      <c r="H47" s="1"/>
      <c r="I47" s="1"/>
    </row>
    <row r="48" spans="1:9" x14ac:dyDescent="0.25">
      <c r="A48" s="3">
        <v>47</v>
      </c>
      <c r="B48" s="3" t="s">
        <v>622</v>
      </c>
      <c r="C48" t="s">
        <v>182</v>
      </c>
      <c r="D48" t="s">
        <v>181</v>
      </c>
      <c r="E48" t="s">
        <v>148</v>
      </c>
      <c r="F48">
        <v>8</v>
      </c>
      <c r="G48" s="1"/>
      <c r="H48" s="1"/>
      <c r="I48" s="1"/>
    </row>
    <row r="49" spans="1:9" x14ac:dyDescent="0.25">
      <c r="A49" s="3">
        <v>48</v>
      </c>
      <c r="B49" s="3" t="s">
        <v>623</v>
      </c>
      <c r="C49" t="s">
        <v>247</v>
      </c>
      <c r="D49" t="s">
        <v>15</v>
      </c>
      <c r="E49" t="s">
        <v>242</v>
      </c>
      <c r="F49">
        <v>10</v>
      </c>
      <c r="G49" s="1"/>
      <c r="H49" s="1"/>
      <c r="I49" s="1"/>
    </row>
    <row r="50" spans="1:9" x14ac:dyDescent="0.25">
      <c r="A50" s="3">
        <v>49</v>
      </c>
      <c r="B50" s="3" t="s">
        <v>624</v>
      </c>
      <c r="C50" t="s">
        <v>259</v>
      </c>
      <c r="D50" t="s">
        <v>258</v>
      </c>
      <c r="E50" t="s">
        <v>242</v>
      </c>
      <c r="F50">
        <v>10</v>
      </c>
      <c r="G50" s="1"/>
      <c r="H50" s="1"/>
      <c r="I50" s="2"/>
    </row>
    <row r="51" spans="1:9" x14ac:dyDescent="0.25">
      <c r="A51" s="3">
        <v>50</v>
      </c>
      <c r="B51" s="3" t="s">
        <v>625</v>
      </c>
      <c r="C51" t="s">
        <v>256</v>
      </c>
      <c r="D51" t="s">
        <v>162</v>
      </c>
      <c r="E51" t="s">
        <v>242</v>
      </c>
      <c r="F51">
        <v>10</v>
      </c>
      <c r="G51" s="1"/>
      <c r="H51" s="1"/>
      <c r="I51" s="1"/>
    </row>
    <row r="52" spans="1:9" x14ac:dyDescent="0.25">
      <c r="A52" s="3">
        <v>51</v>
      </c>
      <c r="B52" s="3" t="s">
        <v>626</v>
      </c>
      <c r="C52" t="s">
        <v>226</v>
      </c>
      <c r="D52" t="s">
        <v>225</v>
      </c>
      <c r="E52" t="s">
        <v>221</v>
      </c>
      <c r="F52">
        <v>7</v>
      </c>
      <c r="G52" s="1"/>
      <c r="H52" s="1"/>
      <c r="I52" s="1"/>
    </row>
    <row r="53" spans="1:9" x14ac:dyDescent="0.25">
      <c r="A53" s="3">
        <v>52</v>
      </c>
      <c r="B53" s="3" t="s">
        <v>627</v>
      </c>
      <c r="C53" t="s">
        <v>87</v>
      </c>
      <c r="D53" t="s">
        <v>85</v>
      </c>
      <c r="E53" t="s">
        <v>84</v>
      </c>
      <c r="F53">
        <v>12</v>
      </c>
      <c r="G53" s="1"/>
      <c r="H53" s="1"/>
      <c r="I53" s="2"/>
    </row>
    <row r="54" spans="1:9" x14ac:dyDescent="0.25">
      <c r="A54" s="3">
        <v>53</v>
      </c>
      <c r="B54" s="3" t="s">
        <v>628</v>
      </c>
      <c r="C54" t="s">
        <v>74</v>
      </c>
      <c r="D54" t="s">
        <v>73</v>
      </c>
      <c r="E54" t="s">
        <v>70</v>
      </c>
      <c r="F54">
        <v>11</v>
      </c>
      <c r="G54" s="1"/>
      <c r="H54" s="1"/>
      <c r="I54" s="1"/>
    </row>
    <row r="55" spans="1:9" x14ac:dyDescent="0.25">
      <c r="A55" s="3">
        <v>54</v>
      </c>
      <c r="B55" s="3" t="s">
        <v>629</v>
      </c>
      <c r="C55" t="s">
        <v>272</v>
      </c>
      <c r="D55" t="s">
        <v>271</v>
      </c>
      <c r="E55" t="s">
        <v>266</v>
      </c>
      <c r="F55">
        <v>10</v>
      </c>
      <c r="G55" s="1"/>
      <c r="H55" s="1"/>
      <c r="I55" s="1"/>
    </row>
    <row r="56" spans="1:9" x14ac:dyDescent="0.25">
      <c r="A56" s="3">
        <v>55</v>
      </c>
      <c r="B56" s="3" t="s">
        <v>630</v>
      </c>
      <c r="C56" t="s">
        <v>101</v>
      </c>
      <c r="D56" t="s">
        <v>100</v>
      </c>
      <c r="E56" t="s">
        <v>99</v>
      </c>
      <c r="F56">
        <v>10</v>
      </c>
      <c r="G56" s="1"/>
      <c r="H56" s="1"/>
      <c r="I56" s="1"/>
    </row>
    <row r="57" spans="1:9" x14ac:dyDescent="0.25">
      <c r="A57" s="3">
        <v>56</v>
      </c>
      <c r="B57" s="3" t="s">
        <v>631</v>
      </c>
      <c r="C57" t="s">
        <v>122</v>
      </c>
      <c r="D57" t="s">
        <v>121</v>
      </c>
      <c r="E57" t="s">
        <v>120</v>
      </c>
      <c r="F57">
        <v>11</v>
      </c>
      <c r="G57" s="1"/>
      <c r="H57" s="1"/>
      <c r="I57" s="2"/>
    </row>
    <row r="58" spans="1:9" x14ac:dyDescent="0.25">
      <c r="A58" s="3">
        <v>57</v>
      </c>
      <c r="B58" s="3" t="s">
        <v>632</v>
      </c>
      <c r="C58" t="s">
        <v>80</v>
      </c>
      <c r="D58" t="s">
        <v>79</v>
      </c>
      <c r="E58" t="s">
        <v>70</v>
      </c>
      <c r="F58">
        <v>9</v>
      </c>
      <c r="G58" s="1"/>
      <c r="H58" s="1"/>
      <c r="I58" s="1"/>
    </row>
    <row r="59" spans="1:9" x14ac:dyDescent="0.25">
      <c r="A59" s="3">
        <v>58</v>
      </c>
      <c r="B59" s="3" t="s">
        <v>633</v>
      </c>
      <c r="C59" t="s">
        <v>314</v>
      </c>
      <c r="D59" t="s">
        <v>33</v>
      </c>
      <c r="E59" t="s">
        <v>308</v>
      </c>
      <c r="F59">
        <v>13</v>
      </c>
      <c r="G59" s="1"/>
      <c r="H59" s="1"/>
      <c r="I59" s="2"/>
    </row>
    <row r="60" spans="1:9" x14ac:dyDescent="0.25">
      <c r="A60" s="3">
        <v>59</v>
      </c>
      <c r="B60" s="3" t="s">
        <v>634</v>
      </c>
      <c r="C60" t="s">
        <v>54</v>
      </c>
      <c r="D60" t="s">
        <v>53</v>
      </c>
      <c r="E60" t="s">
        <v>48</v>
      </c>
      <c r="F60">
        <v>9</v>
      </c>
      <c r="G60" s="1"/>
      <c r="H60" s="1"/>
      <c r="I60" s="2"/>
    </row>
    <row r="61" spans="1:9" x14ac:dyDescent="0.25">
      <c r="A61" s="3">
        <v>60</v>
      </c>
      <c r="B61" s="28" t="s">
        <v>635</v>
      </c>
      <c r="C61" t="s">
        <v>78</v>
      </c>
      <c r="D61" t="s">
        <v>160</v>
      </c>
      <c r="E61" t="s">
        <v>242</v>
      </c>
      <c r="F61">
        <v>10</v>
      </c>
      <c r="G61" s="1"/>
      <c r="H61" s="2"/>
      <c r="I61" s="2"/>
    </row>
    <row r="62" spans="1:9" x14ac:dyDescent="0.25">
      <c r="A62" s="3">
        <v>61</v>
      </c>
      <c r="B62" s="3" t="s">
        <v>636</v>
      </c>
      <c r="C62" t="s">
        <v>250</v>
      </c>
      <c r="D62" t="s">
        <v>248</v>
      </c>
      <c r="E62" t="s">
        <v>242</v>
      </c>
      <c r="F62">
        <v>10</v>
      </c>
      <c r="G62" s="1"/>
      <c r="H62" s="1"/>
      <c r="I62" s="1"/>
    </row>
    <row r="63" spans="1:9" x14ac:dyDescent="0.25">
      <c r="A63" s="3">
        <v>62</v>
      </c>
      <c r="B63" s="3" t="s">
        <v>637</v>
      </c>
      <c r="C63" t="s">
        <v>105</v>
      </c>
      <c r="D63" t="s">
        <v>104</v>
      </c>
      <c r="E63" t="s">
        <v>99</v>
      </c>
      <c r="F63">
        <v>10</v>
      </c>
      <c r="G63" s="1"/>
      <c r="H63" s="1"/>
      <c r="I63" s="1"/>
    </row>
    <row r="64" spans="1:9" x14ac:dyDescent="0.25">
      <c r="A64" s="3">
        <v>63</v>
      </c>
      <c r="B64" s="3" t="s">
        <v>638</v>
      </c>
      <c r="C64" t="s">
        <v>274</v>
      </c>
      <c r="D64" t="s">
        <v>273</v>
      </c>
      <c r="E64" t="s">
        <v>266</v>
      </c>
      <c r="F64">
        <v>7</v>
      </c>
      <c r="G64" s="1"/>
      <c r="H64" s="1"/>
      <c r="I64" s="1"/>
    </row>
    <row r="65" spans="1:9" x14ac:dyDescent="0.25">
      <c r="A65" s="3">
        <v>64</v>
      </c>
      <c r="B65" s="3" t="s">
        <v>639</v>
      </c>
      <c r="C65" t="s">
        <v>313</v>
      </c>
      <c r="D65" t="s">
        <v>312</v>
      </c>
      <c r="E65" t="s">
        <v>308</v>
      </c>
      <c r="F65">
        <v>10</v>
      </c>
      <c r="G65" s="1"/>
      <c r="H65" s="1"/>
      <c r="I65" s="2"/>
    </row>
    <row r="66" spans="1:9" x14ac:dyDescent="0.25">
      <c r="A66" s="3">
        <v>65</v>
      </c>
      <c r="B66" s="3" t="s">
        <v>640</v>
      </c>
      <c r="C66" t="s">
        <v>10</v>
      </c>
      <c r="D66" t="s">
        <v>9</v>
      </c>
      <c r="E66" t="s">
        <v>4</v>
      </c>
      <c r="F66">
        <v>8</v>
      </c>
      <c r="G66" s="1"/>
      <c r="H66" s="1"/>
      <c r="I66" s="1"/>
    </row>
    <row r="67" spans="1:9" x14ac:dyDescent="0.25">
      <c r="A67" s="3">
        <v>66</v>
      </c>
      <c r="B67" s="3" t="s">
        <v>641</v>
      </c>
      <c r="C67" t="s">
        <v>64</v>
      </c>
      <c r="D67" t="s">
        <v>63</v>
      </c>
      <c r="E67" t="s">
        <v>48</v>
      </c>
      <c r="F67">
        <v>9</v>
      </c>
      <c r="G67" s="1"/>
      <c r="H67" s="1"/>
      <c r="I67" s="2"/>
    </row>
    <row r="68" spans="1:9" x14ac:dyDescent="0.25">
      <c r="A68" s="3">
        <v>67</v>
      </c>
      <c r="B68" s="3" t="s">
        <v>642</v>
      </c>
      <c r="C68" t="s">
        <v>76</v>
      </c>
      <c r="D68" t="s">
        <v>75</v>
      </c>
      <c r="E68" t="s">
        <v>70</v>
      </c>
      <c r="F68">
        <v>10</v>
      </c>
      <c r="G68" s="1"/>
      <c r="H68" s="1"/>
      <c r="I68" s="2"/>
    </row>
    <row r="69" spans="1:9" x14ac:dyDescent="0.25">
      <c r="A69" s="3">
        <v>68</v>
      </c>
      <c r="B69" s="3" t="s">
        <v>643</v>
      </c>
      <c r="C69" t="s">
        <v>72</v>
      </c>
      <c r="D69" t="s">
        <v>71</v>
      </c>
      <c r="E69" t="s">
        <v>70</v>
      </c>
      <c r="F69">
        <v>10</v>
      </c>
      <c r="G69" s="1"/>
      <c r="H69" s="1"/>
      <c r="I69" s="2"/>
    </row>
    <row r="70" spans="1:9" x14ac:dyDescent="0.25">
      <c r="A70" s="3">
        <v>69</v>
      </c>
      <c r="B70" s="3" t="s">
        <v>644</v>
      </c>
      <c r="C70" t="s">
        <v>107</v>
      </c>
      <c r="D70" t="s">
        <v>106</v>
      </c>
      <c r="E70" t="s">
        <v>99</v>
      </c>
      <c r="F70">
        <v>10</v>
      </c>
      <c r="G70" s="1"/>
      <c r="H70" s="1"/>
      <c r="I70" s="1"/>
    </row>
    <row r="71" spans="1:9" x14ac:dyDescent="0.25">
      <c r="A71" s="3">
        <v>70</v>
      </c>
      <c r="B71" s="3" t="s">
        <v>645</v>
      </c>
      <c r="C71" t="s">
        <v>268</v>
      </c>
      <c r="D71" t="s">
        <v>267</v>
      </c>
      <c r="E71" t="s">
        <v>266</v>
      </c>
      <c r="F71">
        <v>9</v>
      </c>
      <c r="G71" s="1"/>
      <c r="H71" s="1"/>
      <c r="I71" s="1"/>
    </row>
    <row r="72" spans="1:9" x14ac:dyDescent="0.25">
      <c r="A72" s="3">
        <v>71</v>
      </c>
      <c r="B72" s="28" t="s">
        <v>646</v>
      </c>
      <c r="C72" t="s">
        <v>65</v>
      </c>
      <c r="D72" t="s">
        <v>63</v>
      </c>
      <c r="E72" t="s">
        <v>48</v>
      </c>
      <c r="F72">
        <v>12</v>
      </c>
      <c r="G72" s="1"/>
      <c r="H72" s="2"/>
      <c r="I72" s="2"/>
    </row>
    <row r="73" spans="1:9" x14ac:dyDescent="0.25">
      <c r="A73" s="3">
        <v>72</v>
      </c>
      <c r="B73" s="3" t="s">
        <v>647</v>
      </c>
      <c r="C73" t="s">
        <v>281</v>
      </c>
      <c r="D73" t="s">
        <v>68</v>
      </c>
      <c r="E73" t="s">
        <v>266</v>
      </c>
      <c r="F73">
        <v>7</v>
      </c>
      <c r="G73" s="1"/>
      <c r="H73" s="1"/>
      <c r="I73" s="1"/>
    </row>
    <row r="74" spans="1:9" x14ac:dyDescent="0.25">
      <c r="A74" s="3">
        <v>73</v>
      </c>
      <c r="B74" s="3" t="s">
        <v>648</v>
      </c>
      <c r="C74" t="s">
        <v>103</v>
      </c>
      <c r="D74" t="s">
        <v>102</v>
      </c>
      <c r="E74" t="s">
        <v>99</v>
      </c>
      <c r="F74">
        <v>10</v>
      </c>
      <c r="G74" s="1"/>
      <c r="H74" s="1"/>
      <c r="I74" s="1"/>
    </row>
    <row r="75" spans="1:9" x14ac:dyDescent="0.25">
      <c r="A75" s="3">
        <v>74</v>
      </c>
      <c r="B75" s="3" t="s">
        <v>649</v>
      </c>
      <c r="C75" t="s">
        <v>244</v>
      </c>
      <c r="D75" t="s">
        <v>243</v>
      </c>
      <c r="E75" t="s">
        <v>242</v>
      </c>
      <c r="F75">
        <v>10</v>
      </c>
      <c r="G75" s="1"/>
      <c r="H75" s="1"/>
      <c r="I75" s="1"/>
    </row>
    <row r="76" spans="1:9" x14ac:dyDescent="0.25">
      <c r="A76" s="3">
        <v>75</v>
      </c>
      <c r="B76" s="28" t="s">
        <v>650</v>
      </c>
      <c r="C76" t="s">
        <v>246</v>
      </c>
      <c r="D76" t="s">
        <v>245</v>
      </c>
      <c r="E76" t="s">
        <v>242</v>
      </c>
      <c r="F76">
        <v>7</v>
      </c>
      <c r="G76" s="1"/>
      <c r="H76" s="2"/>
      <c r="I76" s="2"/>
    </row>
    <row r="77" spans="1:9" x14ac:dyDescent="0.25">
      <c r="A77" s="3">
        <v>76</v>
      </c>
      <c r="B77" s="3" t="s">
        <v>651</v>
      </c>
      <c r="C77" t="s">
        <v>276</v>
      </c>
      <c r="D77" t="s">
        <v>278</v>
      </c>
      <c r="E77" t="s">
        <v>266</v>
      </c>
      <c r="F77">
        <v>8</v>
      </c>
      <c r="G77" s="1"/>
      <c r="H77" s="1"/>
      <c r="I77" s="1"/>
    </row>
    <row r="78" spans="1:9" x14ac:dyDescent="0.25">
      <c r="A78" s="3">
        <v>77</v>
      </c>
      <c r="B78" s="3" t="s">
        <v>652</v>
      </c>
      <c r="C78" t="s">
        <v>270</v>
      </c>
      <c r="D78" t="s">
        <v>269</v>
      </c>
      <c r="E78" t="s">
        <v>266</v>
      </c>
      <c r="F78">
        <v>9</v>
      </c>
      <c r="G78" s="1"/>
      <c r="H78" s="1"/>
      <c r="I78" s="1"/>
    </row>
    <row r="79" spans="1:9" x14ac:dyDescent="0.25">
      <c r="A79" s="3">
        <v>78</v>
      </c>
      <c r="B79" s="28" t="s">
        <v>653</v>
      </c>
      <c r="C79" t="s">
        <v>252</v>
      </c>
      <c r="D79" t="s">
        <v>251</v>
      </c>
      <c r="E79" t="s">
        <v>242</v>
      </c>
      <c r="F79">
        <v>7</v>
      </c>
      <c r="G79" s="1"/>
      <c r="H79" s="2"/>
      <c r="I79" s="2"/>
    </row>
    <row r="80" spans="1:9" x14ac:dyDescent="0.25">
      <c r="A80" s="3">
        <v>79</v>
      </c>
      <c r="B80" s="3" t="s">
        <v>654</v>
      </c>
      <c r="C80" t="s">
        <v>230</v>
      </c>
      <c r="D80" t="s">
        <v>229</v>
      </c>
      <c r="E80" t="s">
        <v>221</v>
      </c>
      <c r="F80">
        <v>0</v>
      </c>
      <c r="G80" s="1"/>
      <c r="H80" s="1"/>
      <c r="I80" s="2"/>
    </row>
    <row r="81" spans="1:9" x14ac:dyDescent="0.25">
      <c r="A81" s="3">
        <v>80</v>
      </c>
      <c r="B81" s="3" t="s">
        <v>655</v>
      </c>
      <c r="C81" t="s">
        <v>90</v>
      </c>
      <c r="D81" t="s">
        <v>89</v>
      </c>
      <c r="E81" t="s">
        <v>84</v>
      </c>
      <c r="F81">
        <v>10</v>
      </c>
      <c r="G81" s="1"/>
      <c r="H81" s="1"/>
      <c r="I81" s="2"/>
    </row>
    <row r="82" spans="1:9" x14ac:dyDescent="0.25">
      <c r="A82" s="3">
        <v>81</v>
      </c>
      <c r="B82" s="3" t="s">
        <v>656</v>
      </c>
      <c r="C82" t="s">
        <v>69</v>
      </c>
      <c r="D82" t="s">
        <v>68</v>
      </c>
      <c r="E82" t="s">
        <v>48</v>
      </c>
      <c r="F82">
        <v>10</v>
      </c>
      <c r="G82" s="1"/>
      <c r="H82" s="1"/>
      <c r="I82" s="2"/>
    </row>
    <row r="83" spans="1:9" x14ac:dyDescent="0.25">
      <c r="A83" s="3">
        <v>82</v>
      </c>
      <c r="B83" s="3" t="s">
        <v>657</v>
      </c>
      <c r="C83" t="s">
        <v>261</v>
      </c>
      <c r="D83" t="s">
        <v>260</v>
      </c>
      <c r="E83" t="s">
        <v>242</v>
      </c>
      <c r="F83">
        <v>13</v>
      </c>
      <c r="G83" s="1"/>
      <c r="H83" s="1"/>
      <c r="I83" s="1"/>
    </row>
  </sheetData>
  <sortState xmlns:xlrd2="http://schemas.microsoft.com/office/spreadsheetml/2017/richdata2" ref="A1:I82">
    <sortCondition ref="A1:A8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99"/>
  <sheetViews>
    <sheetView topLeftCell="A50" workbookViewId="0">
      <selection activeCell="A3" sqref="A3:J43"/>
    </sheetView>
  </sheetViews>
  <sheetFormatPr defaultRowHeight="15" x14ac:dyDescent="0.25"/>
  <cols>
    <col min="2" max="2" width="15.42578125" customWidth="1"/>
    <col min="3" max="3" width="18.85546875" customWidth="1"/>
    <col min="4" max="4" width="32.7109375" customWidth="1"/>
    <col min="5" max="5" width="9.140625" style="8"/>
    <col min="10" max="10" width="9.5703125" customWidth="1"/>
  </cols>
  <sheetData>
    <row r="1" spans="1:27" ht="21.75" customHeight="1" thickBot="1" x14ac:dyDescent="0.45">
      <c r="A1" s="124" t="s">
        <v>322</v>
      </c>
      <c r="B1" s="124"/>
      <c r="C1" s="124"/>
      <c r="D1" s="124"/>
      <c r="E1" s="124"/>
      <c r="F1" s="124"/>
      <c r="G1" s="124"/>
      <c r="H1" s="124"/>
      <c r="I1" s="124"/>
      <c r="J1" s="124"/>
      <c r="K1" s="40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22.5" customHeight="1" thickBot="1" x14ac:dyDescent="0.4">
      <c r="A2" s="42" t="s">
        <v>321</v>
      </c>
      <c r="B2" s="42" t="s">
        <v>2</v>
      </c>
      <c r="C2" s="42" t="s">
        <v>1</v>
      </c>
      <c r="D2" s="42" t="s">
        <v>0</v>
      </c>
      <c r="E2" s="42" t="s">
        <v>323</v>
      </c>
      <c r="F2" s="58" t="s">
        <v>324</v>
      </c>
      <c r="G2" s="58" t="s">
        <v>325</v>
      </c>
      <c r="H2" s="58" t="s">
        <v>326</v>
      </c>
      <c r="I2" s="42" t="s">
        <v>327</v>
      </c>
      <c r="J2" s="42" t="s">
        <v>328</v>
      </c>
      <c r="K2" s="40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 ht="18.600000000000001" thickBot="1" x14ac:dyDescent="0.4">
      <c r="A3" s="43">
        <v>97</v>
      </c>
      <c r="B3" s="44" t="s">
        <v>673</v>
      </c>
      <c r="C3" s="44" t="s">
        <v>666</v>
      </c>
      <c r="D3" s="44" t="s">
        <v>11</v>
      </c>
      <c r="E3" s="45">
        <v>11</v>
      </c>
      <c r="F3" s="46">
        <v>86</v>
      </c>
      <c r="G3" s="46">
        <v>89</v>
      </c>
      <c r="H3" s="46">
        <v>86</v>
      </c>
      <c r="I3" s="47">
        <v>89</v>
      </c>
      <c r="J3" s="46">
        <v>41</v>
      </c>
      <c r="K3" s="40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ht="18.600000000000001" thickBot="1" x14ac:dyDescent="0.4">
      <c r="A4" s="43">
        <v>94</v>
      </c>
      <c r="B4" s="44" t="s">
        <v>665</v>
      </c>
      <c r="C4" s="44" t="s">
        <v>666</v>
      </c>
      <c r="D4" s="44" t="s">
        <v>667</v>
      </c>
      <c r="E4" s="45">
        <v>10</v>
      </c>
      <c r="F4" s="46">
        <v>85</v>
      </c>
      <c r="G4" s="46">
        <v>79</v>
      </c>
      <c r="H4" s="46">
        <v>80</v>
      </c>
      <c r="I4" s="47">
        <v>85</v>
      </c>
      <c r="J4" s="46">
        <v>40</v>
      </c>
      <c r="K4" s="40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18.600000000000001" thickBot="1" x14ac:dyDescent="0.4">
      <c r="A5" s="43">
        <v>84</v>
      </c>
      <c r="B5" s="44" t="s">
        <v>24</v>
      </c>
      <c r="C5" s="44" t="s">
        <v>290</v>
      </c>
      <c r="D5" s="44" t="s">
        <v>289</v>
      </c>
      <c r="E5" s="45">
        <v>11</v>
      </c>
      <c r="F5" s="46">
        <v>82</v>
      </c>
      <c r="G5" s="46">
        <v>83</v>
      </c>
      <c r="H5" s="46" t="s">
        <v>698</v>
      </c>
      <c r="I5" s="47">
        <v>83</v>
      </c>
      <c r="J5" s="46">
        <v>39</v>
      </c>
      <c r="K5" s="40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18.600000000000001" thickBot="1" x14ac:dyDescent="0.4">
      <c r="A6" s="43">
        <v>24</v>
      </c>
      <c r="B6" s="44" t="s">
        <v>153</v>
      </c>
      <c r="C6" s="44" t="s">
        <v>248</v>
      </c>
      <c r="D6" s="44" t="s">
        <v>289</v>
      </c>
      <c r="E6" s="45">
        <v>13</v>
      </c>
      <c r="F6" s="46">
        <v>74</v>
      </c>
      <c r="G6" s="46">
        <v>80</v>
      </c>
      <c r="H6" s="46">
        <v>73</v>
      </c>
      <c r="I6" s="47">
        <v>80</v>
      </c>
      <c r="J6" s="46">
        <v>38</v>
      </c>
      <c r="K6" s="40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18.600000000000001" thickBot="1" x14ac:dyDescent="0.4">
      <c r="A7" s="43">
        <v>96</v>
      </c>
      <c r="B7" s="44" t="s">
        <v>32</v>
      </c>
      <c r="C7" s="44" t="s">
        <v>672</v>
      </c>
      <c r="D7" s="44" t="s">
        <v>11</v>
      </c>
      <c r="E7" s="45">
        <v>13</v>
      </c>
      <c r="F7" s="46">
        <v>79</v>
      </c>
      <c r="G7" s="46">
        <v>47</v>
      </c>
      <c r="H7" s="46">
        <v>50</v>
      </c>
      <c r="I7" s="47">
        <v>79</v>
      </c>
      <c r="J7" s="46">
        <v>37</v>
      </c>
      <c r="K7" s="40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18.600000000000001" thickBot="1" x14ac:dyDescent="0.4">
      <c r="A8" s="43">
        <v>16</v>
      </c>
      <c r="B8" s="44" t="s">
        <v>155</v>
      </c>
      <c r="C8" s="44" t="s">
        <v>154</v>
      </c>
      <c r="D8" s="44" t="s">
        <v>148</v>
      </c>
      <c r="E8" s="45">
        <v>11</v>
      </c>
      <c r="F8" s="46">
        <v>70</v>
      </c>
      <c r="G8" s="46">
        <v>74</v>
      </c>
      <c r="H8" s="46">
        <v>78</v>
      </c>
      <c r="I8" s="47">
        <v>78</v>
      </c>
      <c r="J8" s="46">
        <v>36</v>
      </c>
      <c r="K8" s="40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18.600000000000001" thickBot="1" x14ac:dyDescent="0.4">
      <c r="A9" s="43">
        <v>18</v>
      </c>
      <c r="B9" s="44" t="s">
        <v>163</v>
      </c>
      <c r="C9" s="44" t="s">
        <v>162</v>
      </c>
      <c r="D9" s="44" t="s">
        <v>148</v>
      </c>
      <c r="E9" s="45">
        <v>12</v>
      </c>
      <c r="F9" s="46">
        <v>71</v>
      </c>
      <c r="G9" s="46">
        <v>46</v>
      </c>
      <c r="H9" s="46">
        <v>26</v>
      </c>
      <c r="I9" s="47">
        <v>71</v>
      </c>
      <c r="J9" s="46">
        <v>35</v>
      </c>
      <c r="K9" s="40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18.600000000000001" thickBot="1" x14ac:dyDescent="0.4">
      <c r="A10" s="43">
        <v>17</v>
      </c>
      <c r="B10" s="44" t="s">
        <v>41</v>
      </c>
      <c r="C10" s="44" t="s">
        <v>40</v>
      </c>
      <c r="D10" s="44" t="s">
        <v>14</v>
      </c>
      <c r="E10" s="45">
        <v>12</v>
      </c>
      <c r="F10" s="46">
        <v>66</v>
      </c>
      <c r="G10" s="46" t="s">
        <v>698</v>
      </c>
      <c r="H10" s="46">
        <v>55</v>
      </c>
      <c r="I10" s="47">
        <v>66</v>
      </c>
      <c r="J10" s="46">
        <v>34</v>
      </c>
      <c r="K10" s="40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18.600000000000001" thickBot="1" x14ac:dyDescent="0.4">
      <c r="A11" s="43">
        <v>86</v>
      </c>
      <c r="B11" s="44" t="s">
        <v>26</v>
      </c>
      <c r="C11" s="44" t="s">
        <v>291</v>
      </c>
      <c r="D11" s="44" t="s">
        <v>289</v>
      </c>
      <c r="E11" s="45">
        <v>11</v>
      </c>
      <c r="F11" s="46">
        <v>58</v>
      </c>
      <c r="G11" s="46">
        <v>51</v>
      </c>
      <c r="H11" s="46">
        <v>54</v>
      </c>
      <c r="I11" s="47">
        <v>58</v>
      </c>
      <c r="J11" s="46">
        <v>33</v>
      </c>
      <c r="K11" s="40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18.600000000000001" thickBot="1" x14ac:dyDescent="0.4">
      <c r="A12" s="43">
        <v>44</v>
      </c>
      <c r="B12" s="44" t="s">
        <v>295</v>
      </c>
      <c r="C12" s="44" t="s">
        <v>294</v>
      </c>
      <c r="D12" s="44" t="s">
        <v>289</v>
      </c>
      <c r="E12" s="45">
        <v>11</v>
      </c>
      <c r="F12" s="46">
        <v>52</v>
      </c>
      <c r="G12" s="46">
        <v>51</v>
      </c>
      <c r="H12" s="46">
        <v>58</v>
      </c>
      <c r="I12" s="47">
        <v>58</v>
      </c>
      <c r="J12" s="46">
        <v>32</v>
      </c>
      <c r="K12" s="40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18.600000000000001" thickBot="1" x14ac:dyDescent="0.4">
      <c r="A13" s="43">
        <v>14</v>
      </c>
      <c r="B13" s="44" t="s">
        <v>169</v>
      </c>
      <c r="C13" s="44" t="s">
        <v>168</v>
      </c>
      <c r="D13" s="44" t="s">
        <v>148</v>
      </c>
      <c r="E13" s="45">
        <v>9</v>
      </c>
      <c r="F13" s="46">
        <v>52</v>
      </c>
      <c r="G13" s="46">
        <v>50</v>
      </c>
      <c r="H13" s="46">
        <v>53</v>
      </c>
      <c r="I13" s="47">
        <v>53</v>
      </c>
      <c r="J13" s="46">
        <v>31</v>
      </c>
      <c r="K13" s="40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18.600000000000001" thickBot="1" x14ac:dyDescent="0.4">
      <c r="A14" s="43">
        <v>77</v>
      </c>
      <c r="B14" s="44" t="s">
        <v>288</v>
      </c>
      <c r="C14" s="44" t="s">
        <v>213</v>
      </c>
      <c r="D14" s="44" t="s">
        <v>282</v>
      </c>
      <c r="E14" s="45">
        <v>9</v>
      </c>
      <c r="F14" s="46">
        <v>47</v>
      </c>
      <c r="G14" s="46">
        <v>48</v>
      </c>
      <c r="H14" s="46">
        <v>50</v>
      </c>
      <c r="I14" s="47">
        <v>50</v>
      </c>
      <c r="J14" s="46">
        <v>30</v>
      </c>
      <c r="K14" s="40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18.600000000000001" thickBot="1" x14ac:dyDescent="0.4">
      <c r="A15" s="43">
        <v>13</v>
      </c>
      <c r="B15" s="44" t="s">
        <v>37</v>
      </c>
      <c r="C15" s="44" t="s">
        <v>36</v>
      </c>
      <c r="D15" s="44" t="s">
        <v>14</v>
      </c>
      <c r="E15" s="45">
        <v>11</v>
      </c>
      <c r="F15" s="46">
        <v>50</v>
      </c>
      <c r="G15" s="46"/>
      <c r="H15" s="53"/>
      <c r="I15" s="47">
        <v>50</v>
      </c>
      <c r="J15" s="46">
        <v>29</v>
      </c>
      <c r="K15" s="4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18.600000000000001" thickBot="1" x14ac:dyDescent="0.4">
      <c r="A16" s="43">
        <v>33</v>
      </c>
      <c r="B16" s="44" t="s">
        <v>22</v>
      </c>
      <c r="C16" s="44" t="s">
        <v>21</v>
      </c>
      <c r="D16" s="44" t="s">
        <v>14</v>
      </c>
      <c r="E16" s="45">
        <v>10</v>
      </c>
      <c r="F16" s="46">
        <v>46</v>
      </c>
      <c r="G16" s="53"/>
      <c r="H16" s="53"/>
      <c r="I16" s="47">
        <v>46</v>
      </c>
      <c r="J16" s="46">
        <v>28</v>
      </c>
      <c r="K16" s="4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18.600000000000001" thickBot="1" x14ac:dyDescent="0.4">
      <c r="A17" s="43">
        <v>58</v>
      </c>
      <c r="B17" s="44" t="s">
        <v>46</v>
      </c>
      <c r="C17" s="44" t="s">
        <v>283</v>
      </c>
      <c r="D17" s="44" t="s">
        <v>282</v>
      </c>
      <c r="E17" s="45">
        <v>9</v>
      </c>
      <c r="F17" s="46">
        <v>46</v>
      </c>
      <c r="G17" s="53"/>
      <c r="H17" s="53"/>
      <c r="I17" s="47">
        <v>46</v>
      </c>
      <c r="J17" s="46">
        <v>27</v>
      </c>
      <c r="K17" s="40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18.600000000000001" thickBot="1" x14ac:dyDescent="0.4">
      <c r="A18" s="43">
        <v>9</v>
      </c>
      <c r="B18" s="44" t="s">
        <v>298</v>
      </c>
      <c r="C18" s="44" t="s">
        <v>297</v>
      </c>
      <c r="D18" s="44" t="s">
        <v>296</v>
      </c>
      <c r="E18" s="45">
        <v>12</v>
      </c>
      <c r="F18" s="46">
        <v>45</v>
      </c>
      <c r="G18" s="46"/>
      <c r="H18" s="53"/>
      <c r="I18" s="47">
        <v>45</v>
      </c>
      <c r="J18" s="46">
        <v>26</v>
      </c>
      <c r="K18" s="40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18.600000000000001" thickBot="1" x14ac:dyDescent="0.4">
      <c r="A19" s="43">
        <v>11</v>
      </c>
      <c r="B19" s="44" t="s">
        <v>140</v>
      </c>
      <c r="C19" s="44" t="s">
        <v>190</v>
      </c>
      <c r="D19" s="44" t="s">
        <v>187</v>
      </c>
      <c r="E19" s="45">
        <v>9</v>
      </c>
      <c r="F19" s="46">
        <v>44</v>
      </c>
      <c r="G19" s="46"/>
      <c r="H19" s="53"/>
      <c r="I19" s="47">
        <v>44</v>
      </c>
      <c r="J19" s="46">
        <v>25</v>
      </c>
      <c r="K19" s="40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18.600000000000001" thickBot="1" x14ac:dyDescent="0.4">
      <c r="A20" s="43">
        <v>89</v>
      </c>
      <c r="B20" s="44" t="s">
        <v>20</v>
      </c>
      <c r="C20" s="44" t="s">
        <v>19</v>
      </c>
      <c r="D20" s="44" t="s">
        <v>14</v>
      </c>
      <c r="E20" s="45">
        <v>13</v>
      </c>
      <c r="F20" s="46">
        <v>43</v>
      </c>
      <c r="G20" s="53"/>
      <c r="H20" s="53"/>
      <c r="I20" s="47">
        <v>43</v>
      </c>
      <c r="J20" s="46">
        <v>24</v>
      </c>
      <c r="K20" s="40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18.600000000000001" thickBot="1" x14ac:dyDescent="0.4">
      <c r="A21" s="43">
        <v>48</v>
      </c>
      <c r="B21" s="44" t="s">
        <v>30</v>
      </c>
      <c r="C21" s="44" t="s">
        <v>305</v>
      </c>
      <c r="D21" s="44" t="s">
        <v>296</v>
      </c>
      <c r="E21" s="45">
        <v>12</v>
      </c>
      <c r="F21" s="46">
        <v>43</v>
      </c>
      <c r="G21" s="53"/>
      <c r="H21" s="53"/>
      <c r="I21" s="47">
        <v>43</v>
      </c>
      <c r="J21" s="46">
        <v>23</v>
      </c>
      <c r="K21" s="40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18.600000000000001" thickBot="1" x14ac:dyDescent="0.4">
      <c r="A22" s="43">
        <v>22</v>
      </c>
      <c r="B22" s="44" t="s">
        <v>26</v>
      </c>
      <c r="C22" s="44" t="s">
        <v>25</v>
      </c>
      <c r="D22" s="44" t="s">
        <v>14</v>
      </c>
      <c r="E22" s="45">
        <v>13</v>
      </c>
      <c r="F22" s="46">
        <v>42</v>
      </c>
      <c r="G22" s="53"/>
      <c r="H22" s="53"/>
      <c r="I22" s="47">
        <v>42</v>
      </c>
      <c r="J22" s="46">
        <v>22</v>
      </c>
      <c r="K22" s="40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ht="18.600000000000001" thickBot="1" x14ac:dyDescent="0.4">
      <c r="A23" s="43">
        <v>62</v>
      </c>
      <c r="B23" s="44" t="s">
        <v>128</v>
      </c>
      <c r="C23" s="44" t="s">
        <v>127</v>
      </c>
      <c r="D23" s="44" t="s">
        <v>120</v>
      </c>
      <c r="E23" s="45">
        <v>13</v>
      </c>
      <c r="F23" s="46">
        <v>40</v>
      </c>
      <c r="G23" s="53"/>
      <c r="H23" s="53"/>
      <c r="I23" s="47">
        <v>40</v>
      </c>
      <c r="J23" s="46">
        <v>21</v>
      </c>
      <c r="K23" s="40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 ht="18.600000000000001" thickBot="1" x14ac:dyDescent="0.4">
      <c r="A24" s="43">
        <v>68</v>
      </c>
      <c r="B24" s="44" t="s">
        <v>59</v>
      </c>
      <c r="C24" s="44" t="s">
        <v>306</v>
      </c>
      <c r="D24" s="44" t="s">
        <v>296</v>
      </c>
      <c r="E24" s="45">
        <v>10</v>
      </c>
      <c r="F24" s="46">
        <v>37</v>
      </c>
      <c r="G24" s="53"/>
      <c r="H24" s="53"/>
      <c r="I24" s="47">
        <v>37</v>
      </c>
      <c r="J24" s="46">
        <v>20</v>
      </c>
      <c r="K24" s="40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18.600000000000001" thickBot="1" x14ac:dyDescent="0.4">
      <c r="A25" s="43">
        <v>98</v>
      </c>
      <c r="B25" s="44" t="s">
        <v>239</v>
      </c>
      <c r="C25" s="44" t="s">
        <v>695</v>
      </c>
      <c r="D25" s="44" t="s">
        <v>120</v>
      </c>
      <c r="E25" s="45">
        <v>12</v>
      </c>
      <c r="F25" s="46">
        <v>36</v>
      </c>
      <c r="G25" s="53"/>
      <c r="H25" s="53"/>
      <c r="I25" s="47">
        <v>36</v>
      </c>
      <c r="J25" s="46">
        <v>19</v>
      </c>
      <c r="K25" s="40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18.600000000000001" thickBot="1" x14ac:dyDescent="0.4">
      <c r="A26" s="43">
        <v>87</v>
      </c>
      <c r="B26" s="44" t="s">
        <v>111</v>
      </c>
      <c r="C26" s="44" t="s">
        <v>146</v>
      </c>
      <c r="D26" s="44" t="s">
        <v>296</v>
      </c>
      <c r="E26" s="45">
        <v>10</v>
      </c>
      <c r="F26" s="46">
        <v>28</v>
      </c>
      <c r="G26" s="53"/>
      <c r="H26" s="53"/>
      <c r="I26" s="47">
        <v>28</v>
      </c>
      <c r="J26" s="46">
        <v>18</v>
      </c>
      <c r="K26" s="40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18.600000000000001" thickBot="1" x14ac:dyDescent="0.4">
      <c r="A27" s="43">
        <v>91</v>
      </c>
      <c r="B27" s="44" t="s">
        <v>131</v>
      </c>
      <c r="C27" s="44" t="s">
        <v>129</v>
      </c>
      <c r="D27" s="44" t="s">
        <v>120</v>
      </c>
      <c r="E27" s="45">
        <v>12</v>
      </c>
      <c r="F27" s="46">
        <v>28</v>
      </c>
      <c r="G27" s="53"/>
      <c r="H27" s="53"/>
      <c r="I27" s="47">
        <v>28</v>
      </c>
      <c r="J27" s="46">
        <v>17</v>
      </c>
      <c r="K27" s="40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18.600000000000001" thickBot="1" x14ac:dyDescent="0.4">
      <c r="A28" s="43">
        <v>64</v>
      </c>
      <c r="B28" s="44" t="s">
        <v>136</v>
      </c>
      <c r="C28" s="44" t="s">
        <v>135</v>
      </c>
      <c r="D28" s="44" t="s">
        <v>120</v>
      </c>
      <c r="E28" s="45">
        <v>10</v>
      </c>
      <c r="F28" s="46">
        <v>25</v>
      </c>
      <c r="G28" s="53"/>
      <c r="H28" s="53"/>
      <c r="I28" s="47">
        <v>25</v>
      </c>
      <c r="J28" s="46">
        <v>16</v>
      </c>
      <c r="K28" s="40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18.600000000000001" thickBot="1" x14ac:dyDescent="0.4">
      <c r="A29" s="43">
        <v>80</v>
      </c>
      <c r="B29" s="44" t="s">
        <v>32</v>
      </c>
      <c r="C29" s="44" t="s">
        <v>31</v>
      </c>
      <c r="D29" s="44" t="s">
        <v>14</v>
      </c>
      <c r="E29" s="45">
        <v>12</v>
      </c>
      <c r="F29" s="46">
        <v>19</v>
      </c>
      <c r="G29" s="53"/>
      <c r="H29" s="53"/>
      <c r="I29" s="47">
        <v>19</v>
      </c>
      <c r="J29" s="46">
        <v>15</v>
      </c>
      <c r="K29" s="40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18.600000000000001" thickBot="1" x14ac:dyDescent="0.4">
      <c r="A30" s="43">
        <v>47</v>
      </c>
      <c r="B30" s="44" t="s">
        <v>153</v>
      </c>
      <c r="C30" s="44" t="s">
        <v>152</v>
      </c>
      <c r="D30" s="44" t="s">
        <v>148</v>
      </c>
      <c r="E30" s="45">
        <v>7</v>
      </c>
      <c r="F30" s="46">
        <v>19</v>
      </c>
      <c r="G30" s="53"/>
      <c r="H30" s="53"/>
      <c r="I30" s="47">
        <v>19</v>
      </c>
      <c r="J30" s="46">
        <v>14</v>
      </c>
      <c r="K30" s="40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18.600000000000001" thickBot="1" x14ac:dyDescent="0.4">
      <c r="A31" s="43">
        <v>21</v>
      </c>
      <c r="B31" s="44" t="s">
        <v>184</v>
      </c>
      <c r="C31" s="44" t="s">
        <v>299</v>
      </c>
      <c r="D31" s="44" t="s">
        <v>296</v>
      </c>
      <c r="E31" s="45">
        <v>12</v>
      </c>
      <c r="F31" s="46">
        <v>18</v>
      </c>
      <c r="G31" s="53"/>
      <c r="H31" s="53"/>
      <c r="I31" s="47">
        <v>18</v>
      </c>
      <c r="J31" s="46">
        <v>13</v>
      </c>
      <c r="K31" s="40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18.600000000000001" thickBot="1" x14ac:dyDescent="0.4">
      <c r="A32" s="43">
        <v>38</v>
      </c>
      <c r="B32" s="44" t="s">
        <v>34</v>
      </c>
      <c r="C32" s="44" t="s">
        <v>147</v>
      </c>
      <c r="D32" s="44" t="s">
        <v>120</v>
      </c>
      <c r="E32" s="45">
        <v>13</v>
      </c>
      <c r="F32" s="46">
        <v>15</v>
      </c>
      <c r="G32" s="53"/>
      <c r="H32" s="53"/>
      <c r="I32" s="47">
        <v>15</v>
      </c>
      <c r="J32" s="46">
        <v>12</v>
      </c>
      <c r="K32" s="40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18.600000000000001" thickBot="1" x14ac:dyDescent="0.4">
      <c r="A33" s="43">
        <v>45</v>
      </c>
      <c r="B33" s="44" t="s">
        <v>140</v>
      </c>
      <c r="C33" s="44" t="s">
        <v>139</v>
      </c>
      <c r="D33" s="44" t="s">
        <v>120</v>
      </c>
      <c r="E33" s="45">
        <v>13</v>
      </c>
      <c r="F33" s="46">
        <v>15</v>
      </c>
      <c r="G33" s="53"/>
      <c r="H33" s="53"/>
      <c r="I33" s="47">
        <v>15</v>
      </c>
      <c r="J33" s="46">
        <v>11</v>
      </c>
      <c r="K33" s="40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18.600000000000001" thickBot="1" x14ac:dyDescent="0.4">
      <c r="A34" s="43">
        <v>31</v>
      </c>
      <c r="B34" s="44" t="s">
        <v>126</v>
      </c>
      <c r="C34" s="44" t="s">
        <v>125</v>
      </c>
      <c r="D34" s="44" t="s">
        <v>120</v>
      </c>
      <c r="E34" s="45">
        <v>13</v>
      </c>
      <c r="F34" s="46">
        <v>13</v>
      </c>
      <c r="G34" s="53"/>
      <c r="H34" s="53"/>
      <c r="I34" s="47">
        <v>13</v>
      </c>
      <c r="J34" s="46">
        <v>10</v>
      </c>
      <c r="K34" s="40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18.600000000000001" thickBot="1" x14ac:dyDescent="0.4">
      <c r="A35" s="43">
        <v>34</v>
      </c>
      <c r="B35" s="44" t="s">
        <v>304</v>
      </c>
      <c r="C35" s="44" t="s">
        <v>303</v>
      </c>
      <c r="D35" s="44" t="s">
        <v>296</v>
      </c>
      <c r="E35" s="45">
        <v>10</v>
      </c>
      <c r="F35" s="46">
        <v>13</v>
      </c>
      <c r="G35" s="53"/>
      <c r="H35" s="53"/>
      <c r="I35" s="47">
        <v>13</v>
      </c>
      <c r="J35" s="46">
        <v>9</v>
      </c>
      <c r="K35" s="40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18.600000000000001" thickBot="1" x14ac:dyDescent="0.4">
      <c r="A36" s="43">
        <v>39</v>
      </c>
      <c r="B36" s="44" t="s">
        <v>109</v>
      </c>
      <c r="C36" s="44" t="s">
        <v>108</v>
      </c>
      <c r="D36" s="44" t="s">
        <v>99</v>
      </c>
      <c r="E36" s="45">
        <v>11</v>
      </c>
      <c r="F36" s="46">
        <v>13</v>
      </c>
      <c r="G36" s="53"/>
      <c r="H36" s="53"/>
      <c r="I36" s="47">
        <v>13</v>
      </c>
      <c r="J36" s="46">
        <v>8</v>
      </c>
      <c r="K36" s="40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18.600000000000001" thickBot="1" x14ac:dyDescent="0.4">
      <c r="A37" s="43">
        <v>23</v>
      </c>
      <c r="B37" s="44" t="s">
        <v>145</v>
      </c>
      <c r="C37" s="44" t="s">
        <v>75</v>
      </c>
      <c r="D37" s="44" t="s">
        <v>120</v>
      </c>
      <c r="E37" s="45">
        <v>12</v>
      </c>
      <c r="F37" s="46">
        <v>12</v>
      </c>
      <c r="G37" s="53"/>
      <c r="H37" s="53"/>
      <c r="I37" s="47">
        <v>12</v>
      </c>
      <c r="J37" s="46">
        <v>7</v>
      </c>
      <c r="K37" s="40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18.600000000000001" thickBot="1" x14ac:dyDescent="0.4">
      <c r="A38" s="43">
        <v>40</v>
      </c>
      <c r="B38" s="44" t="s">
        <v>42</v>
      </c>
      <c r="C38" s="44" t="s">
        <v>40</v>
      </c>
      <c r="D38" s="44" t="s">
        <v>14</v>
      </c>
      <c r="E38" s="45">
        <v>11</v>
      </c>
      <c r="F38" s="46">
        <v>9</v>
      </c>
      <c r="G38" s="53"/>
      <c r="H38" s="53"/>
      <c r="I38" s="47">
        <v>9</v>
      </c>
      <c r="J38" s="46">
        <v>6</v>
      </c>
      <c r="K38" s="40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18.600000000000001" thickBot="1" x14ac:dyDescent="0.4">
      <c r="A39" s="43">
        <v>57</v>
      </c>
      <c r="B39" s="44" t="s">
        <v>111</v>
      </c>
      <c r="C39" s="44" t="s">
        <v>110</v>
      </c>
      <c r="D39" s="44" t="s">
        <v>99</v>
      </c>
      <c r="E39" s="45">
        <v>11</v>
      </c>
      <c r="F39" s="46">
        <v>7</v>
      </c>
      <c r="G39" s="53"/>
      <c r="H39" s="53"/>
      <c r="I39" s="47">
        <v>7</v>
      </c>
      <c r="J39" s="46">
        <v>5</v>
      </c>
      <c r="K39" s="40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18.600000000000001" thickBot="1" x14ac:dyDescent="0.4">
      <c r="A40" s="43">
        <v>51</v>
      </c>
      <c r="B40" s="44" t="s">
        <v>8</v>
      </c>
      <c r="C40" s="44" t="s">
        <v>7</v>
      </c>
      <c r="D40" s="44" t="s">
        <v>4</v>
      </c>
      <c r="E40" s="45">
        <v>7</v>
      </c>
      <c r="F40" s="46">
        <v>6</v>
      </c>
      <c r="G40" s="46"/>
      <c r="H40" s="46"/>
      <c r="I40" s="47">
        <v>6</v>
      </c>
      <c r="J40" s="46">
        <v>4</v>
      </c>
      <c r="K40" s="40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18.600000000000001" thickBot="1" x14ac:dyDescent="0.4">
      <c r="A41" s="43">
        <v>79</v>
      </c>
      <c r="B41" s="44" t="s">
        <v>94</v>
      </c>
      <c r="C41" s="44" t="s">
        <v>92</v>
      </c>
      <c r="D41" s="44" t="s">
        <v>91</v>
      </c>
      <c r="E41" s="45">
        <v>10</v>
      </c>
      <c r="F41" s="46">
        <v>6</v>
      </c>
      <c r="G41" s="53"/>
      <c r="H41" s="53"/>
      <c r="I41" s="47">
        <v>6</v>
      </c>
      <c r="J41" s="46">
        <v>3</v>
      </c>
      <c r="K41" s="40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18.600000000000001" thickBot="1" x14ac:dyDescent="0.4">
      <c r="A42" s="43">
        <v>69</v>
      </c>
      <c r="B42" s="44" t="s">
        <v>175</v>
      </c>
      <c r="C42" s="44" t="s">
        <v>174</v>
      </c>
      <c r="D42" s="44" t="s">
        <v>148</v>
      </c>
      <c r="E42" s="45">
        <v>8</v>
      </c>
      <c r="F42" s="46">
        <v>5</v>
      </c>
      <c r="G42" s="53"/>
      <c r="H42" s="53"/>
      <c r="I42" s="47">
        <v>5</v>
      </c>
      <c r="J42" s="46">
        <v>2</v>
      </c>
      <c r="K42" s="40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18.600000000000001" thickBot="1" x14ac:dyDescent="0.4">
      <c r="A43" s="43">
        <v>74</v>
      </c>
      <c r="B43" s="44" t="s">
        <v>167</v>
      </c>
      <c r="C43" s="44" t="s">
        <v>166</v>
      </c>
      <c r="D43" s="44" t="s">
        <v>148</v>
      </c>
      <c r="E43" s="45">
        <v>11</v>
      </c>
      <c r="F43" s="46">
        <v>2</v>
      </c>
      <c r="G43" s="53"/>
      <c r="H43" s="53"/>
      <c r="I43" s="47">
        <v>2</v>
      </c>
      <c r="J43" s="46">
        <v>1</v>
      </c>
      <c r="K43" s="40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18.600000000000001" thickBot="1" x14ac:dyDescent="0.4">
      <c r="A44" s="43">
        <v>61</v>
      </c>
      <c r="B44" s="44" t="s">
        <v>128</v>
      </c>
      <c r="C44" s="44" t="s">
        <v>307</v>
      </c>
      <c r="D44" s="44" t="s">
        <v>296</v>
      </c>
      <c r="E44" s="45">
        <v>9</v>
      </c>
      <c r="F44" s="46" t="s">
        <v>698</v>
      </c>
      <c r="G44" s="53"/>
      <c r="H44" s="53"/>
      <c r="I44" s="47">
        <v>0</v>
      </c>
      <c r="J44" s="53"/>
      <c r="K44" s="40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18.600000000000001" thickBot="1" x14ac:dyDescent="0.4">
      <c r="A45" s="43">
        <v>29</v>
      </c>
      <c r="B45" s="44" t="s">
        <v>157</v>
      </c>
      <c r="C45" s="44" t="s">
        <v>156</v>
      </c>
      <c r="D45" s="44" t="s">
        <v>148</v>
      </c>
      <c r="E45" s="45">
        <v>10</v>
      </c>
      <c r="F45" s="46" t="s">
        <v>698</v>
      </c>
      <c r="G45" s="53"/>
      <c r="H45" s="53"/>
      <c r="I45" s="47">
        <v>0</v>
      </c>
      <c r="J45" s="53"/>
      <c r="K45" s="40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18.600000000000001" thickBot="1" x14ac:dyDescent="0.4">
      <c r="A46" s="43">
        <v>83</v>
      </c>
      <c r="B46" s="44" t="s">
        <v>224</v>
      </c>
      <c r="C46" s="44" t="s">
        <v>223</v>
      </c>
      <c r="D46" s="44" t="s">
        <v>221</v>
      </c>
      <c r="E46" s="45">
        <v>13</v>
      </c>
      <c r="F46" s="46" t="s">
        <v>698</v>
      </c>
      <c r="G46" s="53"/>
      <c r="H46" s="53"/>
      <c r="I46" s="47">
        <v>0</v>
      </c>
      <c r="J46" s="53"/>
      <c r="K46" s="40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18.600000000000001" thickBot="1" x14ac:dyDescent="0.4">
      <c r="A47" s="59">
        <v>1</v>
      </c>
      <c r="B47" s="60" t="s">
        <v>18</v>
      </c>
      <c r="C47" s="60" t="s">
        <v>17</v>
      </c>
      <c r="D47" s="60" t="s">
        <v>14</v>
      </c>
      <c r="E47" s="61">
        <v>9</v>
      </c>
      <c r="F47" s="53"/>
      <c r="G47" s="53"/>
      <c r="H47" s="53"/>
      <c r="I47" s="62">
        <v>0</v>
      </c>
      <c r="J47" s="53"/>
      <c r="K47" s="40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 ht="18.600000000000001" thickBot="1" x14ac:dyDescent="0.4">
      <c r="A48" s="59">
        <v>2</v>
      </c>
      <c r="B48" s="60" t="s">
        <v>140</v>
      </c>
      <c r="C48" s="60" t="s">
        <v>213</v>
      </c>
      <c r="D48" s="60" t="s">
        <v>205</v>
      </c>
      <c r="E48" s="61">
        <v>11</v>
      </c>
      <c r="F48" s="53"/>
      <c r="G48" s="53"/>
      <c r="H48" s="53"/>
      <c r="I48" s="62">
        <v>0</v>
      </c>
      <c r="J48" s="53"/>
      <c r="K48" s="40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:27" ht="19.5" thickBot="1" x14ac:dyDescent="0.35">
      <c r="A49" s="59">
        <v>4</v>
      </c>
      <c r="B49" s="60" t="s">
        <v>171</v>
      </c>
      <c r="C49" s="60" t="s">
        <v>170</v>
      </c>
      <c r="D49" s="60" t="s">
        <v>148</v>
      </c>
      <c r="E49" s="61">
        <v>11</v>
      </c>
      <c r="F49" s="53"/>
      <c r="G49" s="53"/>
      <c r="H49" s="53"/>
      <c r="I49" s="62">
        <v>0</v>
      </c>
      <c r="J49" s="53"/>
      <c r="K49" s="40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27" ht="19.5" thickBot="1" x14ac:dyDescent="0.35">
      <c r="A50" s="59">
        <v>5</v>
      </c>
      <c r="B50" s="60" t="s">
        <v>149</v>
      </c>
      <c r="C50" s="60" t="s">
        <v>121</v>
      </c>
      <c r="D50" s="60" t="s">
        <v>148</v>
      </c>
      <c r="E50" s="61">
        <v>11</v>
      </c>
      <c r="F50" s="53"/>
      <c r="G50" s="53"/>
      <c r="H50" s="53"/>
      <c r="I50" s="62">
        <v>0</v>
      </c>
      <c r="J50" s="53"/>
      <c r="K50" s="40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27" ht="19.5" thickBot="1" x14ac:dyDescent="0.35">
      <c r="A51" s="59">
        <v>6</v>
      </c>
      <c r="B51" s="60" t="s">
        <v>39</v>
      </c>
      <c r="C51" s="60" t="s">
        <v>212</v>
      </c>
      <c r="D51" s="60" t="s">
        <v>205</v>
      </c>
      <c r="E51" s="61">
        <v>11</v>
      </c>
      <c r="F51" s="53"/>
      <c r="G51" s="53"/>
      <c r="H51" s="53"/>
      <c r="I51" s="62">
        <v>0</v>
      </c>
      <c r="J51" s="53"/>
      <c r="K51" s="40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27" ht="19.5" thickBot="1" x14ac:dyDescent="0.35">
      <c r="A52" s="59">
        <v>7</v>
      </c>
      <c r="B52" s="60" t="s">
        <v>39</v>
      </c>
      <c r="C52" s="60" t="s">
        <v>38</v>
      </c>
      <c r="D52" s="60" t="s">
        <v>14</v>
      </c>
      <c r="E52" s="61">
        <v>13</v>
      </c>
      <c r="F52" s="53"/>
      <c r="G52" s="53"/>
      <c r="H52" s="53"/>
      <c r="I52" s="62">
        <v>0</v>
      </c>
      <c r="J52" s="53"/>
      <c r="K52" s="40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27" ht="19.5" thickBot="1" x14ac:dyDescent="0.35">
      <c r="A53" s="59">
        <v>8</v>
      </c>
      <c r="B53" s="60" t="s">
        <v>98</v>
      </c>
      <c r="C53" s="60" t="s">
        <v>97</v>
      </c>
      <c r="D53" s="60" t="s">
        <v>91</v>
      </c>
      <c r="E53" s="61">
        <v>10</v>
      </c>
      <c r="F53" s="53"/>
      <c r="G53" s="53"/>
      <c r="H53" s="53"/>
      <c r="I53" s="62">
        <v>0</v>
      </c>
      <c r="J53" s="53"/>
      <c r="K53" s="40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27" ht="19.5" thickBot="1" x14ac:dyDescent="0.35">
      <c r="A54" s="59">
        <v>10</v>
      </c>
      <c r="B54" s="60" t="s">
        <v>209</v>
      </c>
      <c r="C54" s="60" t="s">
        <v>208</v>
      </c>
      <c r="D54" s="60" t="s">
        <v>205</v>
      </c>
      <c r="E54" s="61">
        <v>13</v>
      </c>
      <c r="F54" s="53"/>
      <c r="G54" s="53"/>
      <c r="H54" s="53"/>
      <c r="I54" s="62">
        <v>0</v>
      </c>
      <c r="J54" s="53"/>
      <c r="K54" s="40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:27" ht="19.5" thickBot="1" x14ac:dyDescent="0.35">
      <c r="A55" s="59">
        <v>12</v>
      </c>
      <c r="B55" s="60" t="s">
        <v>235</v>
      </c>
      <c r="C55" s="60" t="s">
        <v>234</v>
      </c>
      <c r="D55" s="60" t="s">
        <v>221</v>
      </c>
      <c r="E55" s="61">
        <v>10</v>
      </c>
      <c r="F55" s="53"/>
      <c r="G55" s="53"/>
      <c r="H55" s="53"/>
      <c r="I55" s="62">
        <v>0</v>
      </c>
      <c r="J55" s="53"/>
      <c r="K55" s="40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 ht="19.5" thickBot="1" x14ac:dyDescent="0.35">
      <c r="A56" s="59">
        <v>15</v>
      </c>
      <c r="B56" s="60" t="s">
        <v>239</v>
      </c>
      <c r="C56" s="60" t="s">
        <v>238</v>
      </c>
      <c r="D56" s="60" t="s">
        <v>237</v>
      </c>
      <c r="E56" s="61">
        <v>9</v>
      </c>
      <c r="F56" s="53"/>
      <c r="G56" s="53"/>
      <c r="H56" s="53"/>
      <c r="I56" s="62">
        <v>0</v>
      </c>
      <c r="J56" s="53"/>
      <c r="K56" s="40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ht="19.5" thickBot="1" x14ac:dyDescent="0.35">
      <c r="A57" s="59">
        <v>19</v>
      </c>
      <c r="B57" s="60" t="s">
        <v>44</v>
      </c>
      <c r="C57" s="60" t="s">
        <v>43</v>
      </c>
      <c r="D57" s="60" t="s">
        <v>14</v>
      </c>
      <c r="E57" s="61">
        <v>12</v>
      </c>
      <c r="F57" s="53"/>
      <c r="G57" s="53"/>
      <c r="H57" s="53"/>
      <c r="I57" s="62">
        <v>0</v>
      </c>
      <c r="J57" s="53"/>
      <c r="K57" s="40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 ht="19.5" thickBot="1" x14ac:dyDescent="0.35">
      <c r="A58" s="59">
        <v>20</v>
      </c>
      <c r="B58" s="60" t="s">
        <v>124</v>
      </c>
      <c r="C58" s="60" t="s">
        <v>123</v>
      </c>
      <c r="D58" s="60" t="s">
        <v>120</v>
      </c>
      <c r="E58" s="61">
        <v>12</v>
      </c>
      <c r="F58" s="53"/>
      <c r="G58" s="53"/>
      <c r="H58" s="53"/>
      <c r="I58" s="62">
        <v>0</v>
      </c>
      <c r="J58" s="53"/>
      <c r="K58" s="40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 ht="19.5" thickBot="1" x14ac:dyDescent="0.35">
      <c r="A59" s="59">
        <v>25</v>
      </c>
      <c r="B59" s="60" t="s">
        <v>28</v>
      </c>
      <c r="C59" s="60" t="s">
        <v>27</v>
      </c>
      <c r="D59" s="60" t="s">
        <v>14</v>
      </c>
      <c r="E59" s="61">
        <v>11</v>
      </c>
      <c r="F59" s="53"/>
      <c r="G59" s="53"/>
      <c r="H59" s="53"/>
      <c r="I59" s="62">
        <v>0</v>
      </c>
      <c r="J59" s="53"/>
      <c r="K59" s="40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 ht="19.5" thickBot="1" x14ac:dyDescent="0.35">
      <c r="A60" s="59">
        <v>26</v>
      </c>
      <c r="B60" s="60" t="s">
        <v>55</v>
      </c>
      <c r="C60" s="60" t="s">
        <v>199</v>
      </c>
      <c r="D60" s="60" t="s">
        <v>193</v>
      </c>
      <c r="E60" s="61">
        <v>9</v>
      </c>
      <c r="F60" s="53"/>
      <c r="G60" s="53"/>
      <c r="H60" s="53"/>
      <c r="I60" s="62">
        <v>0</v>
      </c>
      <c r="J60" s="53"/>
      <c r="K60" s="40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ht="19.5" thickBot="1" x14ac:dyDescent="0.35">
      <c r="A61" s="59">
        <v>27</v>
      </c>
      <c r="B61" s="60" t="s">
        <v>96</v>
      </c>
      <c r="C61" s="60" t="s">
        <v>95</v>
      </c>
      <c r="D61" s="60" t="s">
        <v>91</v>
      </c>
      <c r="E61" s="61">
        <v>10</v>
      </c>
      <c r="F61" s="53"/>
      <c r="G61" s="53"/>
      <c r="H61" s="53"/>
      <c r="I61" s="62">
        <v>0</v>
      </c>
      <c r="J61" s="53"/>
      <c r="K61" s="40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 ht="19.5" thickBot="1" x14ac:dyDescent="0.35">
      <c r="A62" s="59">
        <v>28</v>
      </c>
      <c r="B62" s="60" t="s">
        <v>207</v>
      </c>
      <c r="C62" s="60" t="s">
        <v>206</v>
      </c>
      <c r="D62" s="60" t="s">
        <v>205</v>
      </c>
      <c r="E62" s="61">
        <v>11</v>
      </c>
      <c r="F62" s="53"/>
      <c r="G62" s="53"/>
      <c r="H62" s="53"/>
      <c r="I62" s="62">
        <v>0</v>
      </c>
      <c r="J62" s="53"/>
      <c r="K62" s="40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27" ht="19.5" thickBot="1" x14ac:dyDescent="0.35">
      <c r="A63" s="59">
        <v>30</v>
      </c>
      <c r="B63" s="60" t="s">
        <v>30</v>
      </c>
      <c r="C63" s="60" t="s">
        <v>29</v>
      </c>
      <c r="D63" s="60" t="s">
        <v>14</v>
      </c>
      <c r="E63" s="61">
        <v>11</v>
      </c>
      <c r="F63" s="53"/>
      <c r="G63" s="53"/>
      <c r="H63" s="53"/>
      <c r="I63" s="62">
        <v>0</v>
      </c>
      <c r="J63" s="53"/>
      <c r="K63" s="40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 ht="19.5" thickBot="1" x14ac:dyDescent="0.35">
      <c r="A64" s="59">
        <v>32</v>
      </c>
      <c r="B64" s="60" t="s">
        <v>211</v>
      </c>
      <c r="C64" s="60" t="s">
        <v>210</v>
      </c>
      <c r="D64" s="60" t="s">
        <v>205</v>
      </c>
      <c r="E64" s="61">
        <v>13</v>
      </c>
      <c r="F64" s="53"/>
      <c r="G64" s="53"/>
      <c r="H64" s="53"/>
      <c r="I64" s="62">
        <v>0</v>
      </c>
      <c r="J64" s="53"/>
      <c r="K64" s="40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1:27" ht="19.5" thickBot="1" x14ac:dyDescent="0.35">
      <c r="A65" s="59">
        <v>35</v>
      </c>
      <c r="B65" s="60" t="s">
        <v>26</v>
      </c>
      <c r="C65" s="60" t="s">
        <v>218</v>
      </c>
      <c r="D65" s="60" t="s">
        <v>214</v>
      </c>
      <c r="E65" s="61">
        <v>10</v>
      </c>
      <c r="F65" s="53"/>
      <c r="G65" s="53"/>
      <c r="H65" s="53"/>
      <c r="I65" s="62">
        <v>0</v>
      </c>
      <c r="J65" s="53"/>
      <c r="K65" s="40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:27" ht="19.5" thickBot="1" x14ac:dyDescent="0.35">
      <c r="A66" s="59">
        <v>36</v>
      </c>
      <c r="B66" s="60" t="s">
        <v>59</v>
      </c>
      <c r="C66" s="60" t="s">
        <v>134</v>
      </c>
      <c r="D66" s="60" t="s">
        <v>120</v>
      </c>
      <c r="E66" s="61">
        <v>10</v>
      </c>
      <c r="F66" s="53"/>
      <c r="G66" s="53"/>
      <c r="H66" s="53"/>
      <c r="I66" s="62">
        <v>0</v>
      </c>
      <c r="J66" s="53"/>
      <c r="K66" s="40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 ht="19.5" thickBot="1" x14ac:dyDescent="0.35">
      <c r="A67" s="59">
        <v>37</v>
      </c>
      <c r="B67" s="60" t="s">
        <v>220</v>
      </c>
      <c r="C67" s="60" t="s">
        <v>219</v>
      </c>
      <c r="D67" s="60" t="s">
        <v>214</v>
      </c>
      <c r="E67" s="61">
        <v>10</v>
      </c>
      <c r="F67" s="53"/>
      <c r="G67" s="53"/>
      <c r="H67" s="53"/>
      <c r="I67" s="62">
        <v>0</v>
      </c>
      <c r="J67" s="53"/>
      <c r="K67" s="40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:27" ht="19.5" thickBot="1" x14ac:dyDescent="0.35">
      <c r="A68" s="59">
        <v>41</v>
      </c>
      <c r="B68" s="60" t="s">
        <v>6</v>
      </c>
      <c r="C68" s="60" t="s">
        <v>5</v>
      </c>
      <c r="D68" s="60" t="s">
        <v>4</v>
      </c>
      <c r="E68" s="61">
        <v>10</v>
      </c>
      <c r="F68" s="53"/>
      <c r="G68" s="53"/>
      <c r="H68" s="53"/>
      <c r="I68" s="62">
        <v>0</v>
      </c>
      <c r="J68" s="53"/>
      <c r="K68" s="40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:27" ht="19.5" thickBot="1" x14ac:dyDescent="0.35">
      <c r="A69" s="59">
        <v>42</v>
      </c>
      <c r="B69" s="60" t="s">
        <v>241</v>
      </c>
      <c r="C69" s="60" t="s">
        <v>240</v>
      </c>
      <c r="D69" s="60" t="s">
        <v>237</v>
      </c>
      <c r="E69" s="61">
        <v>10</v>
      </c>
      <c r="F69" s="53"/>
      <c r="G69" s="53"/>
      <c r="H69" s="53"/>
      <c r="I69" s="62">
        <v>0</v>
      </c>
      <c r="J69" s="53"/>
      <c r="K69" s="40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:27" ht="19.5" thickBot="1" x14ac:dyDescent="0.35">
      <c r="A70" s="59">
        <v>43</v>
      </c>
      <c r="B70" s="60" t="s">
        <v>46</v>
      </c>
      <c r="C70" s="60" t="s">
        <v>45</v>
      </c>
      <c r="D70" s="60" t="s">
        <v>14</v>
      </c>
      <c r="E70" s="61">
        <v>9</v>
      </c>
      <c r="F70" s="53"/>
      <c r="G70" s="53"/>
      <c r="H70" s="53"/>
      <c r="I70" s="62">
        <v>0</v>
      </c>
      <c r="J70" s="53"/>
      <c r="K70" s="40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:27" ht="19.5" thickBot="1" x14ac:dyDescent="0.35">
      <c r="A71" s="59">
        <v>46</v>
      </c>
      <c r="B71" s="60" t="s">
        <v>217</v>
      </c>
      <c r="C71" s="60" t="s">
        <v>216</v>
      </c>
      <c r="D71" s="60" t="s">
        <v>214</v>
      </c>
      <c r="E71" s="61">
        <v>9</v>
      </c>
      <c r="F71" s="53"/>
      <c r="G71" s="53"/>
      <c r="H71" s="53"/>
      <c r="I71" s="62">
        <v>0</v>
      </c>
      <c r="J71" s="53"/>
      <c r="K71" s="40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:27" ht="19.5" thickBot="1" x14ac:dyDescent="0.35">
      <c r="A72" s="59">
        <v>49</v>
      </c>
      <c r="B72" s="60" t="s">
        <v>195</v>
      </c>
      <c r="C72" s="60" t="s">
        <v>194</v>
      </c>
      <c r="D72" s="60" t="s">
        <v>193</v>
      </c>
      <c r="E72" s="61">
        <v>10</v>
      </c>
      <c r="F72" s="53"/>
      <c r="G72" s="53"/>
      <c r="H72" s="53"/>
      <c r="I72" s="62">
        <v>0</v>
      </c>
      <c r="J72" s="53"/>
      <c r="K72" s="40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1:27" ht="19.5" thickBot="1" x14ac:dyDescent="0.35">
      <c r="A73" s="59">
        <v>52</v>
      </c>
      <c r="B73" s="60" t="s">
        <v>34</v>
      </c>
      <c r="C73" s="60" t="s">
        <v>47</v>
      </c>
      <c r="D73" s="60" t="s">
        <v>14</v>
      </c>
      <c r="E73" s="61">
        <v>9</v>
      </c>
      <c r="F73" s="53"/>
      <c r="G73" s="53"/>
      <c r="H73" s="53"/>
      <c r="I73" s="62">
        <v>0</v>
      </c>
      <c r="J73" s="53"/>
      <c r="K73" s="40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1:27" ht="19.5" thickBot="1" x14ac:dyDescent="0.35">
      <c r="A74" s="59">
        <v>53</v>
      </c>
      <c r="B74" s="60" t="s">
        <v>184</v>
      </c>
      <c r="C74" s="60" t="s">
        <v>183</v>
      </c>
      <c r="D74" s="60" t="s">
        <v>148</v>
      </c>
      <c r="E74" s="61">
        <v>8</v>
      </c>
      <c r="F74" s="53"/>
      <c r="G74" s="53"/>
      <c r="H74" s="53"/>
      <c r="I74" s="62">
        <v>0</v>
      </c>
      <c r="J74" s="53"/>
      <c r="K74" s="40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1:27" ht="19.5" thickBot="1" x14ac:dyDescent="0.35">
      <c r="A75" s="59">
        <v>55</v>
      </c>
      <c r="B75" s="60" t="s">
        <v>228</v>
      </c>
      <c r="C75" s="60" t="s">
        <v>227</v>
      </c>
      <c r="D75" s="60" t="s">
        <v>221</v>
      </c>
      <c r="E75" s="61">
        <v>10</v>
      </c>
      <c r="F75" s="53"/>
      <c r="G75" s="53"/>
      <c r="H75" s="53"/>
      <c r="I75" s="62">
        <v>0</v>
      </c>
      <c r="J75" s="53"/>
      <c r="K75" s="40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1:27" ht="19.5" thickBot="1" x14ac:dyDescent="0.35">
      <c r="A76" s="59">
        <v>56</v>
      </c>
      <c r="B76" s="60" t="s">
        <v>128</v>
      </c>
      <c r="C76" s="60" t="s">
        <v>222</v>
      </c>
      <c r="D76" s="60" t="s">
        <v>221</v>
      </c>
      <c r="E76" s="61">
        <v>9</v>
      </c>
      <c r="F76" s="53"/>
      <c r="G76" s="53"/>
      <c r="H76" s="53"/>
      <c r="I76" s="62">
        <v>0</v>
      </c>
      <c r="J76" s="53"/>
      <c r="K76" s="40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1:27" ht="19.5" thickBot="1" x14ac:dyDescent="0.35">
      <c r="A77" s="59">
        <v>59</v>
      </c>
      <c r="B77" s="60" t="s">
        <v>197</v>
      </c>
      <c r="C77" s="60" t="s">
        <v>196</v>
      </c>
      <c r="D77" s="60" t="s">
        <v>193</v>
      </c>
      <c r="E77" s="61">
        <v>9</v>
      </c>
      <c r="F77" s="53"/>
      <c r="G77" s="53"/>
      <c r="H77" s="53"/>
      <c r="I77" s="62">
        <v>0</v>
      </c>
      <c r="J77" s="53"/>
      <c r="K77" s="40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1:27" ht="19.5" thickBot="1" x14ac:dyDescent="0.35">
      <c r="A78" s="59">
        <v>63</v>
      </c>
      <c r="B78" s="60" t="s">
        <v>165</v>
      </c>
      <c r="C78" s="60" t="s">
        <v>164</v>
      </c>
      <c r="D78" s="60" t="s">
        <v>148</v>
      </c>
      <c r="E78" s="61">
        <v>9</v>
      </c>
      <c r="F78" s="53"/>
      <c r="G78" s="53"/>
      <c r="H78" s="53"/>
      <c r="I78" s="62">
        <v>0</v>
      </c>
      <c r="J78" s="53"/>
      <c r="K78" s="40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1:27" ht="19.5" thickBot="1" x14ac:dyDescent="0.35">
      <c r="A79" s="59">
        <v>65</v>
      </c>
      <c r="B79" s="60" t="s">
        <v>215</v>
      </c>
      <c r="C79" s="60" t="s">
        <v>49</v>
      </c>
      <c r="D79" s="60" t="s">
        <v>214</v>
      </c>
      <c r="E79" s="61">
        <v>9</v>
      </c>
      <c r="F79" s="53"/>
      <c r="G79" s="53"/>
      <c r="H79" s="53"/>
      <c r="I79" s="62">
        <v>0</v>
      </c>
      <c r="J79" s="53"/>
      <c r="K79" s="40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1:27" ht="19.5" thickBot="1" x14ac:dyDescent="0.35">
      <c r="A80" s="59">
        <v>66</v>
      </c>
      <c r="B80" s="60" t="s">
        <v>116</v>
      </c>
      <c r="C80" s="60" t="s">
        <v>115</v>
      </c>
      <c r="D80" s="60" t="s">
        <v>114</v>
      </c>
      <c r="E80" s="61">
        <v>9</v>
      </c>
      <c r="F80" s="53"/>
      <c r="G80" s="53"/>
      <c r="H80" s="53"/>
      <c r="I80" s="62">
        <v>0</v>
      </c>
      <c r="J80" s="53"/>
      <c r="K80" s="40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1:27" ht="19.5" thickBot="1" x14ac:dyDescent="0.35">
      <c r="A81" s="59">
        <v>67</v>
      </c>
      <c r="B81" s="60" t="s">
        <v>34</v>
      </c>
      <c r="C81" s="60" t="s">
        <v>33</v>
      </c>
      <c r="D81" s="60" t="s">
        <v>14</v>
      </c>
      <c r="E81" s="61">
        <v>12</v>
      </c>
      <c r="F81" s="53"/>
      <c r="G81" s="53"/>
      <c r="H81" s="53"/>
      <c r="I81" s="62">
        <v>0</v>
      </c>
      <c r="J81" s="53"/>
      <c r="K81" s="40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1:27" ht="19.5" thickBot="1" x14ac:dyDescent="0.35">
      <c r="A82" s="59">
        <v>70</v>
      </c>
      <c r="B82" s="60" t="s">
        <v>59</v>
      </c>
      <c r="C82" s="60" t="s">
        <v>198</v>
      </c>
      <c r="D82" s="60" t="s">
        <v>193</v>
      </c>
      <c r="E82" s="61">
        <v>13</v>
      </c>
      <c r="F82" s="53"/>
      <c r="G82" s="53"/>
      <c r="H82" s="53"/>
      <c r="I82" s="62">
        <v>0</v>
      </c>
      <c r="J82" s="53"/>
      <c r="K82" s="40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 spans="1:27" ht="19.5" thickBot="1" x14ac:dyDescent="0.35">
      <c r="A83" s="59">
        <v>71</v>
      </c>
      <c r="B83" s="60" t="s">
        <v>287</v>
      </c>
      <c r="C83" s="60" t="s">
        <v>286</v>
      </c>
      <c r="D83" s="60" t="s">
        <v>282</v>
      </c>
      <c r="E83" s="61">
        <v>9</v>
      </c>
      <c r="F83" s="53"/>
      <c r="G83" s="53"/>
      <c r="H83" s="53"/>
      <c r="I83" s="62">
        <v>0</v>
      </c>
      <c r="J83" s="53"/>
      <c r="K83" s="40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 spans="1:27" ht="19.5" thickBot="1" x14ac:dyDescent="0.35">
      <c r="A84" s="59">
        <v>72</v>
      </c>
      <c r="B84" s="60" t="s">
        <v>119</v>
      </c>
      <c r="C84" s="60" t="s">
        <v>118</v>
      </c>
      <c r="D84" s="60" t="s">
        <v>117</v>
      </c>
      <c r="E84" s="61">
        <v>11</v>
      </c>
      <c r="F84" s="53"/>
      <c r="G84" s="53"/>
      <c r="H84" s="53"/>
      <c r="I84" s="62">
        <v>0</v>
      </c>
      <c r="J84" s="53"/>
      <c r="K84" s="40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1:27" ht="19.5" thickBot="1" x14ac:dyDescent="0.35">
      <c r="A85" s="59">
        <v>73</v>
      </c>
      <c r="B85" s="60" t="s">
        <v>236</v>
      </c>
      <c r="C85" s="60" t="s">
        <v>234</v>
      </c>
      <c r="D85" s="60" t="s">
        <v>221</v>
      </c>
      <c r="E85" s="61">
        <v>8</v>
      </c>
      <c r="F85" s="53"/>
      <c r="G85" s="53"/>
      <c r="H85" s="53"/>
      <c r="I85" s="62">
        <v>0</v>
      </c>
      <c r="J85" s="53"/>
      <c r="K85" s="40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1:27" ht="19.5" thickBot="1" x14ac:dyDescent="0.35">
      <c r="A86" s="54">
        <v>75</v>
      </c>
      <c r="B86" s="55" t="s">
        <v>24</v>
      </c>
      <c r="C86" s="55" t="s">
        <v>23</v>
      </c>
      <c r="D86" s="55" t="s">
        <v>14</v>
      </c>
      <c r="E86" s="56">
        <v>13</v>
      </c>
      <c r="F86" s="53"/>
      <c r="G86" s="53"/>
      <c r="H86" s="53"/>
      <c r="I86" s="62">
        <v>0</v>
      </c>
      <c r="J86" s="53"/>
      <c r="K86" s="40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1:27" ht="19.5" thickBot="1" x14ac:dyDescent="0.35">
      <c r="A87" s="59">
        <v>78</v>
      </c>
      <c r="B87" s="60" t="s">
        <v>16</v>
      </c>
      <c r="C87" s="60" t="s">
        <v>15</v>
      </c>
      <c r="D87" s="60" t="s">
        <v>14</v>
      </c>
      <c r="E87" s="61">
        <v>10</v>
      </c>
      <c r="F87" s="53"/>
      <c r="G87" s="53"/>
      <c r="H87" s="53"/>
      <c r="I87" s="62">
        <v>0</v>
      </c>
      <c r="J87" s="53"/>
      <c r="K87" s="40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1:27" ht="19.5" thickBot="1" x14ac:dyDescent="0.35">
      <c r="A88" s="59">
        <v>81</v>
      </c>
      <c r="B88" s="60" t="s">
        <v>93</v>
      </c>
      <c r="C88" s="60" t="s">
        <v>92</v>
      </c>
      <c r="D88" s="60" t="s">
        <v>91</v>
      </c>
      <c r="E88" s="61">
        <v>13</v>
      </c>
      <c r="F88" s="53"/>
      <c r="G88" s="53"/>
      <c r="H88" s="53"/>
      <c r="I88" s="62">
        <v>0</v>
      </c>
      <c r="J88" s="53"/>
      <c r="K88" s="40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1:27" ht="19.5" thickBot="1" x14ac:dyDescent="0.35">
      <c r="A89" s="59">
        <v>82</v>
      </c>
      <c r="B89" s="60" t="s">
        <v>302</v>
      </c>
      <c r="C89" s="60" t="s">
        <v>301</v>
      </c>
      <c r="D89" s="60" t="s">
        <v>296</v>
      </c>
      <c r="E89" s="61">
        <v>12</v>
      </c>
      <c r="F89" s="53"/>
      <c r="G89" s="53"/>
      <c r="H89" s="53"/>
      <c r="I89" s="62">
        <v>0</v>
      </c>
      <c r="J89" s="53"/>
      <c r="K89" s="40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1:27" ht="19.5" thickBot="1" x14ac:dyDescent="0.35">
      <c r="A90" s="59">
        <v>85</v>
      </c>
      <c r="B90" s="60" t="s">
        <v>161</v>
      </c>
      <c r="C90" s="60" t="s">
        <v>160</v>
      </c>
      <c r="D90" s="60" t="s">
        <v>148</v>
      </c>
      <c r="E90" s="61">
        <v>9</v>
      </c>
      <c r="F90" s="53"/>
      <c r="G90" s="53"/>
      <c r="H90" s="53"/>
      <c r="I90" s="62">
        <v>0</v>
      </c>
      <c r="J90" s="53"/>
      <c r="K90" s="40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1:27" ht="19.5" thickBot="1" x14ac:dyDescent="0.35">
      <c r="A91" s="59">
        <v>88</v>
      </c>
      <c r="B91" s="60" t="s">
        <v>41</v>
      </c>
      <c r="C91" s="60" t="s">
        <v>229</v>
      </c>
      <c r="D91" s="60" t="s">
        <v>221</v>
      </c>
      <c r="E91" s="61">
        <v>7</v>
      </c>
      <c r="F91" s="53"/>
      <c r="G91" s="53"/>
      <c r="H91" s="53"/>
      <c r="I91" s="62">
        <v>0</v>
      </c>
      <c r="J91" s="53"/>
      <c r="K91" s="40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1:27" ht="19.5" thickBot="1" x14ac:dyDescent="0.35">
      <c r="A92" s="59">
        <v>90</v>
      </c>
      <c r="B92" s="60" t="s">
        <v>26</v>
      </c>
      <c r="C92" s="60" t="s">
        <v>35</v>
      </c>
      <c r="D92" s="60" t="s">
        <v>14</v>
      </c>
      <c r="E92" s="61">
        <v>9</v>
      </c>
      <c r="F92" s="53"/>
      <c r="G92" s="53"/>
      <c r="H92" s="53"/>
      <c r="I92" s="62">
        <v>0</v>
      </c>
      <c r="J92" s="53"/>
      <c r="K92" s="40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1:27" ht="19.5" thickBot="1" x14ac:dyDescent="0.35">
      <c r="A93" s="59">
        <v>92</v>
      </c>
      <c r="B93" s="60" t="s">
        <v>177</v>
      </c>
      <c r="C93" s="60" t="s">
        <v>176</v>
      </c>
      <c r="D93" s="60" t="s">
        <v>148</v>
      </c>
      <c r="E93" s="61">
        <v>11</v>
      </c>
      <c r="F93" s="53"/>
      <c r="G93" s="53"/>
      <c r="H93" s="53"/>
      <c r="I93" s="62">
        <v>0</v>
      </c>
      <c r="J93" s="53"/>
      <c r="K93" s="40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1:27" s="33" customFormat="1" ht="19.5" thickBot="1" x14ac:dyDescent="0.35">
      <c r="A94" s="59">
        <v>93</v>
      </c>
      <c r="B94" s="60" t="s">
        <v>13</v>
      </c>
      <c r="C94" s="60" t="s">
        <v>12</v>
      </c>
      <c r="D94" s="60" t="s">
        <v>11</v>
      </c>
      <c r="E94" s="61">
        <v>12</v>
      </c>
      <c r="F94" s="53"/>
      <c r="G94" s="53"/>
      <c r="H94" s="53"/>
      <c r="I94" s="62">
        <v>0</v>
      </c>
      <c r="J94" s="53"/>
      <c r="K94" s="40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1:27" ht="19.5" thickBot="1" x14ac:dyDescent="0.35">
      <c r="A95" s="59">
        <v>95</v>
      </c>
      <c r="B95" s="60" t="s">
        <v>109</v>
      </c>
      <c r="C95" s="60" t="s">
        <v>669</v>
      </c>
      <c r="D95" s="60" t="s">
        <v>670</v>
      </c>
      <c r="E95" s="61">
        <v>8</v>
      </c>
      <c r="F95" s="53"/>
      <c r="G95" s="53"/>
      <c r="H95" s="53"/>
      <c r="I95" s="62">
        <v>0</v>
      </c>
      <c r="J95" s="53"/>
      <c r="K95" s="40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1:27" ht="15.75" thickBot="1" x14ac:dyDescent="0.3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1:27" ht="15.75" thickBot="1" x14ac:dyDescent="0.3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1:27" ht="15.75" thickBot="1" x14ac:dyDescent="0.3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1:27" ht="15.75" thickBot="1" x14ac:dyDescent="0.3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:27" ht="15.75" thickBot="1" x14ac:dyDescent="0.3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1:27" ht="15.75" thickBot="1" x14ac:dyDescent="0.3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</row>
    <row r="102" spans="1:27" ht="15.75" thickBot="1" x14ac:dyDescent="0.3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</row>
    <row r="103" spans="1:27" ht="15.75" thickBot="1" x14ac:dyDescent="0.3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</row>
    <row r="104" spans="1:27" ht="15.75" thickBot="1" x14ac:dyDescent="0.3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</row>
    <row r="105" spans="1:27" ht="15.75" thickBot="1" x14ac:dyDescent="0.3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 spans="1:27" ht="15.75" thickBot="1" x14ac:dyDescent="0.3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</row>
    <row r="107" spans="1:27" ht="15.75" thickBot="1" x14ac:dyDescent="0.3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 spans="1:27" ht="15.75" thickBot="1" x14ac:dyDescent="0.3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</row>
    <row r="109" spans="1:27" ht="15.75" thickBot="1" x14ac:dyDescent="0.3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</row>
    <row r="110" spans="1:27" ht="15.75" thickBot="1" x14ac:dyDescent="0.3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</row>
    <row r="111" spans="1:27" ht="15.75" thickBot="1" x14ac:dyDescent="0.3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</row>
    <row r="112" spans="1:27" ht="15.75" thickBot="1" x14ac:dyDescent="0.3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</row>
    <row r="113" spans="1:27" ht="15.75" thickBot="1" x14ac:dyDescent="0.3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</row>
    <row r="114" spans="1:27" ht="15.75" thickBot="1" x14ac:dyDescent="0.3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</row>
    <row r="115" spans="1:27" ht="15.75" thickBot="1" x14ac:dyDescent="0.3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</row>
    <row r="116" spans="1:27" ht="15.75" thickBot="1" x14ac:dyDescent="0.3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</row>
    <row r="117" spans="1:27" ht="15.75" thickBot="1" x14ac:dyDescent="0.3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</row>
    <row r="118" spans="1:27" ht="15.75" thickBot="1" x14ac:dyDescent="0.3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</row>
    <row r="119" spans="1:27" ht="15.75" thickBot="1" x14ac:dyDescent="0.3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</row>
    <row r="120" spans="1:27" ht="15.75" thickBot="1" x14ac:dyDescent="0.3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</row>
    <row r="121" spans="1:27" ht="15.75" thickBot="1" x14ac:dyDescent="0.3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</row>
    <row r="122" spans="1:27" ht="15.75" thickBot="1" x14ac:dyDescent="0.3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</row>
    <row r="123" spans="1:27" ht="15.75" thickBot="1" x14ac:dyDescent="0.3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</row>
    <row r="124" spans="1:27" ht="15.75" thickBot="1" x14ac:dyDescent="0.3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</row>
    <row r="125" spans="1:27" ht="15.75" thickBot="1" x14ac:dyDescent="0.3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</row>
    <row r="126" spans="1:27" ht="15.75" thickBot="1" x14ac:dyDescent="0.3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</row>
    <row r="127" spans="1:27" ht="15.75" thickBot="1" x14ac:dyDescent="0.3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</row>
    <row r="128" spans="1:27" ht="15.75" thickBot="1" x14ac:dyDescent="0.3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</row>
    <row r="129" spans="1:27" ht="15.75" thickBot="1" x14ac:dyDescent="0.3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</row>
    <row r="130" spans="1:27" ht="15.75" thickBot="1" x14ac:dyDescent="0.3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</row>
    <row r="131" spans="1:27" ht="15.75" thickBot="1" x14ac:dyDescent="0.3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</row>
    <row r="132" spans="1:27" ht="15.75" thickBot="1" x14ac:dyDescent="0.3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</row>
    <row r="133" spans="1:27" ht="15.75" thickBot="1" x14ac:dyDescent="0.3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</row>
    <row r="134" spans="1:27" ht="15.75" thickBot="1" x14ac:dyDescent="0.3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</row>
    <row r="135" spans="1:27" ht="15.75" thickBot="1" x14ac:dyDescent="0.3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</row>
    <row r="136" spans="1:27" ht="15.75" thickBot="1" x14ac:dyDescent="0.3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</row>
    <row r="137" spans="1:27" ht="15.75" thickBot="1" x14ac:dyDescent="0.3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 spans="1:27" ht="15.75" thickBot="1" x14ac:dyDescent="0.3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</row>
    <row r="139" spans="1:27" ht="15.75" thickBot="1" x14ac:dyDescent="0.3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</row>
    <row r="140" spans="1:27" ht="15.75" thickBot="1" x14ac:dyDescent="0.3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</row>
    <row r="141" spans="1:27" ht="15.75" thickBot="1" x14ac:dyDescent="0.3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</row>
    <row r="142" spans="1:27" ht="15.75" thickBot="1" x14ac:dyDescent="0.3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</row>
    <row r="143" spans="1:27" ht="15.75" thickBot="1" x14ac:dyDescent="0.3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</row>
    <row r="144" spans="1:27" ht="15.75" thickBot="1" x14ac:dyDescent="0.3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</row>
    <row r="145" spans="1:27" ht="15.75" thickBot="1" x14ac:dyDescent="0.3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</row>
    <row r="146" spans="1:27" ht="15.75" thickBot="1" x14ac:dyDescent="0.3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</row>
    <row r="147" spans="1:27" ht="15.75" thickBot="1" x14ac:dyDescent="0.3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</row>
    <row r="148" spans="1:27" ht="15.75" thickBot="1" x14ac:dyDescent="0.3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</row>
    <row r="149" spans="1:27" ht="15.75" thickBot="1" x14ac:dyDescent="0.3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</row>
    <row r="150" spans="1:27" ht="15.75" thickBot="1" x14ac:dyDescent="0.3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</row>
    <row r="151" spans="1:27" ht="15.75" thickBot="1" x14ac:dyDescent="0.3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</row>
    <row r="152" spans="1:27" ht="15.75" thickBot="1" x14ac:dyDescent="0.3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</row>
    <row r="153" spans="1:27" ht="15.75" thickBot="1" x14ac:dyDescent="0.3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</row>
    <row r="154" spans="1:27" ht="15.75" thickBot="1" x14ac:dyDescent="0.3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</row>
    <row r="155" spans="1:27" ht="15.75" thickBot="1" x14ac:dyDescent="0.3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</row>
    <row r="156" spans="1:27" ht="15.75" thickBot="1" x14ac:dyDescent="0.3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</row>
    <row r="157" spans="1:27" ht="15.75" thickBot="1" x14ac:dyDescent="0.3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</row>
    <row r="158" spans="1:27" ht="15.75" thickBot="1" x14ac:dyDescent="0.3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</row>
    <row r="159" spans="1:27" ht="15.75" thickBot="1" x14ac:dyDescent="0.3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</row>
    <row r="160" spans="1:27" ht="15.75" thickBot="1" x14ac:dyDescent="0.3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</row>
    <row r="161" spans="1:27" ht="15.75" thickBot="1" x14ac:dyDescent="0.3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</row>
    <row r="162" spans="1:27" ht="15.75" thickBot="1" x14ac:dyDescent="0.3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</row>
    <row r="163" spans="1:27" ht="15.75" thickBot="1" x14ac:dyDescent="0.3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</row>
    <row r="164" spans="1:27" ht="15.75" thickBot="1" x14ac:dyDescent="0.3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</row>
    <row r="165" spans="1:27" ht="15.75" thickBot="1" x14ac:dyDescent="0.3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</row>
    <row r="166" spans="1:27" ht="15.75" thickBot="1" x14ac:dyDescent="0.3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</row>
    <row r="167" spans="1:27" ht="15.75" thickBot="1" x14ac:dyDescent="0.3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</row>
    <row r="168" spans="1:27" ht="15.75" thickBot="1" x14ac:dyDescent="0.3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</row>
    <row r="169" spans="1:27" ht="15.75" thickBot="1" x14ac:dyDescent="0.3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</row>
    <row r="170" spans="1:27" ht="15.75" thickBot="1" x14ac:dyDescent="0.3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</row>
    <row r="171" spans="1:27" ht="15.75" thickBot="1" x14ac:dyDescent="0.3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</row>
    <row r="172" spans="1:27" ht="15.75" thickBot="1" x14ac:dyDescent="0.3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</row>
    <row r="173" spans="1:27" ht="15.75" thickBot="1" x14ac:dyDescent="0.3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</row>
    <row r="174" spans="1:27" ht="15.75" thickBot="1" x14ac:dyDescent="0.3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</row>
    <row r="175" spans="1:27" ht="15.75" thickBot="1" x14ac:dyDescent="0.3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</row>
    <row r="176" spans="1:27" ht="15.75" thickBot="1" x14ac:dyDescent="0.3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</row>
    <row r="177" spans="1:27" ht="15.75" thickBot="1" x14ac:dyDescent="0.3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</row>
    <row r="178" spans="1:27" ht="15.75" thickBot="1" x14ac:dyDescent="0.3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</row>
    <row r="179" spans="1:27" ht="15.75" thickBot="1" x14ac:dyDescent="0.3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</row>
    <row r="180" spans="1:27" ht="15.75" thickBot="1" x14ac:dyDescent="0.3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</row>
    <row r="181" spans="1:27" ht="15.75" thickBot="1" x14ac:dyDescent="0.3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</row>
    <row r="182" spans="1:27" ht="15.75" thickBot="1" x14ac:dyDescent="0.3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</row>
    <row r="183" spans="1:27" ht="15.75" thickBot="1" x14ac:dyDescent="0.3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</row>
    <row r="184" spans="1:27" ht="15.75" thickBot="1" x14ac:dyDescent="0.3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</row>
    <row r="185" spans="1:27" ht="15.75" thickBot="1" x14ac:dyDescent="0.3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</row>
    <row r="186" spans="1:27" ht="15.75" thickBot="1" x14ac:dyDescent="0.3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</row>
    <row r="187" spans="1:27" ht="15.75" thickBot="1" x14ac:dyDescent="0.3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</row>
    <row r="188" spans="1:27" ht="15.75" thickBot="1" x14ac:dyDescent="0.3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</row>
    <row r="189" spans="1:27" ht="15.75" thickBot="1" x14ac:dyDescent="0.3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</row>
    <row r="190" spans="1:27" ht="15.75" thickBot="1" x14ac:dyDescent="0.3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</row>
    <row r="191" spans="1:27" ht="15.75" thickBot="1" x14ac:dyDescent="0.3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</row>
    <row r="192" spans="1:27" ht="15.75" thickBot="1" x14ac:dyDescent="0.3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</row>
    <row r="193" spans="1:27" ht="15.75" thickBot="1" x14ac:dyDescent="0.3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</row>
    <row r="194" spans="1:27" ht="15.75" thickBot="1" x14ac:dyDescent="0.3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</row>
    <row r="195" spans="1:27" ht="15.75" thickBot="1" x14ac:dyDescent="0.3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</row>
    <row r="196" spans="1:27" ht="15.75" thickBot="1" x14ac:dyDescent="0.3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</row>
    <row r="197" spans="1:27" ht="15.75" thickBot="1" x14ac:dyDescent="0.3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</row>
    <row r="198" spans="1:27" ht="15.75" thickBot="1" x14ac:dyDescent="0.3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</row>
    <row r="199" spans="1:27" ht="15.75" thickBot="1" x14ac:dyDescent="0.3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</row>
    <row r="200" spans="1:27" ht="15.75" thickBot="1" x14ac:dyDescent="0.3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</row>
    <row r="201" spans="1:27" ht="15.75" thickBot="1" x14ac:dyDescent="0.3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</row>
    <row r="202" spans="1:27" ht="15.75" thickBot="1" x14ac:dyDescent="0.3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</row>
    <row r="203" spans="1:27" ht="15.75" thickBot="1" x14ac:dyDescent="0.3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</row>
    <row r="204" spans="1:27" ht="15.75" thickBot="1" x14ac:dyDescent="0.3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</row>
    <row r="205" spans="1:27" ht="15.75" thickBot="1" x14ac:dyDescent="0.3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</row>
    <row r="206" spans="1:27" ht="15.75" thickBot="1" x14ac:dyDescent="0.3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</row>
    <row r="207" spans="1:27" ht="15.75" thickBot="1" x14ac:dyDescent="0.3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</row>
    <row r="208" spans="1:27" ht="15.75" thickBot="1" x14ac:dyDescent="0.3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</row>
    <row r="209" spans="1:27" ht="15.75" thickBot="1" x14ac:dyDescent="0.3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</row>
    <row r="210" spans="1:27" ht="15.75" thickBot="1" x14ac:dyDescent="0.3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</row>
    <row r="211" spans="1:27" ht="15.75" thickBot="1" x14ac:dyDescent="0.3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</row>
    <row r="212" spans="1:27" ht="15.75" thickBot="1" x14ac:dyDescent="0.3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</row>
    <row r="213" spans="1:27" ht="15.75" thickBot="1" x14ac:dyDescent="0.3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</row>
    <row r="214" spans="1:27" ht="15.75" thickBot="1" x14ac:dyDescent="0.3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</row>
    <row r="215" spans="1:27" ht="15.75" thickBot="1" x14ac:dyDescent="0.3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</row>
    <row r="216" spans="1:27" ht="15.75" thickBot="1" x14ac:dyDescent="0.3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</row>
    <row r="217" spans="1:27" ht="15.75" thickBot="1" x14ac:dyDescent="0.3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</row>
    <row r="218" spans="1:27" ht="15.75" thickBot="1" x14ac:dyDescent="0.3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</row>
    <row r="219" spans="1:27" ht="15.75" thickBot="1" x14ac:dyDescent="0.3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</row>
    <row r="220" spans="1:27" ht="15.75" thickBot="1" x14ac:dyDescent="0.3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</row>
    <row r="221" spans="1:27" ht="15.75" thickBot="1" x14ac:dyDescent="0.3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</row>
    <row r="222" spans="1:27" ht="15.75" thickBot="1" x14ac:dyDescent="0.3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</row>
    <row r="223" spans="1:27" ht="15.75" thickBot="1" x14ac:dyDescent="0.3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</row>
    <row r="224" spans="1:27" ht="15.75" thickBot="1" x14ac:dyDescent="0.3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</row>
    <row r="225" spans="1:27" ht="15.75" thickBot="1" x14ac:dyDescent="0.3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</row>
    <row r="226" spans="1:27" ht="15.75" thickBot="1" x14ac:dyDescent="0.3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</row>
    <row r="227" spans="1:27" ht="15.75" thickBot="1" x14ac:dyDescent="0.3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</row>
    <row r="228" spans="1:27" ht="15.75" thickBot="1" x14ac:dyDescent="0.3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</row>
    <row r="229" spans="1:27" ht="15.75" thickBot="1" x14ac:dyDescent="0.3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</row>
    <row r="230" spans="1:27" ht="15.75" thickBot="1" x14ac:dyDescent="0.3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</row>
    <row r="231" spans="1:27" ht="15.75" thickBot="1" x14ac:dyDescent="0.3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</row>
    <row r="232" spans="1:27" ht="15.75" thickBot="1" x14ac:dyDescent="0.3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</row>
    <row r="233" spans="1:27" ht="15.75" thickBot="1" x14ac:dyDescent="0.3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</row>
    <row r="234" spans="1:27" ht="15.75" thickBot="1" x14ac:dyDescent="0.3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</row>
    <row r="235" spans="1:27" ht="15.75" thickBot="1" x14ac:dyDescent="0.3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</row>
    <row r="236" spans="1:27" ht="15.75" thickBot="1" x14ac:dyDescent="0.3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</row>
    <row r="237" spans="1:27" ht="15.75" thickBot="1" x14ac:dyDescent="0.3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</row>
    <row r="238" spans="1:27" ht="15.75" thickBot="1" x14ac:dyDescent="0.3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</row>
    <row r="239" spans="1:27" ht="15.75" thickBot="1" x14ac:dyDescent="0.3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</row>
    <row r="240" spans="1:27" ht="15.75" thickBot="1" x14ac:dyDescent="0.3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</row>
    <row r="241" spans="1:27" ht="15.75" thickBot="1" x14ac:dyDescent="0.3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</row>
    <row r="242" spans="1:27" ht="15.75" thickBot="1" x14ac:dyDescent="0.3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</row>
    <row r="243" spans="1:27" ht="15.75" thickBot="1" x14ac:dyDescent="0.3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</row>
    <row r="244" spans="1:27" ht="15.75" thickBot="1" x14ac:dyDescent="0.3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</row>
    <row r="245" spans="1:27" ht="15.75" thickBot="1" x14ac:dyDescent="0.3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</row>
    <row r="246" spans="1:27" ht="15.75" thickBot="1" x14ac:dyDescent="0.3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</row>
    <row r="247" spans="1:27" ht="15.75" thickBot="1" x14ac:dyDescent="0.3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</row>
    <row r="248" spans="1:27" ht="15.75" thickBot="1" x14ac:dyDescent="0.3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</row>
    <row r="249" spans="1:27" ht="15.75" thickBot="1" x14ac:dyDescent="0.3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</row>
    <row r="250" spans="1:27" ht="15.75" thickBot="1" x14ac:dyDescent="0.3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</row>
    <row r="251" spans="1:27" ht="15.75" thickBot="1" x14ac:dyDescent="0.3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</row>
    <row r="252" spans="1:27" ht="15.75" thickBot="1" x14ac:dyDescent="0.3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</row>
    <row r="253" spans="1:27" ht="15.75" thickBot="1" x14ac:dyDescent="0.3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</row>
    <row r="254" spans="1:27" ht="15.75" thickBot="1" x14ac:dyDescent="0.3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</row>
    <row r="255" spans="1:27" ht="15.75" thickBot="1" x14ac:dyDescent="0.3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</row>
    <row r="256" spans="1:27" ht="15.75" thickBot="1" x14ac:dyDescent="0.3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</row>
    <row r="257" spans="1:27" ht="15.75" thickBot="1" x14ac:dyDescent="0.3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</row>
    <row r="258" spans="1:27" ht="15.75" thickBot="1" x14ac:dyDescent="0.3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</row>
    <row r="259" spans="1:27" ht="15.75" thickBot="1" x14ac:dyDescent="0.3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</row>
    <row r="260" spans="1:27" ht="15.75" thickBot="1" x14ac:dyDescent="0.3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</row>
    <row r="261" spans="1:27" ht="15.75" thickBot="1" x14ac:dyDescent="0.3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</row>
    <row r="262" spans="1:27" ht="15.75" thickBot="1" x14ac:dyDescent="0.3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</row>
    <row r="263" spans="1:27" ht="15.75" thickBot="1" x14ac:dyDescent="0.3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</row>
    <row r="264" spans="1:27" ht="15.75" thickBot="1" x14ac:dyDescent="0.3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</row>
    <row r="265" spans="1:27" ht="15.75" thickBot="1" x14ac:dyDescent="0.3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</row>
    <row r="266" spans="1:27" ht="15.75" thickBot="1" x14ac:dyDescent="0.3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</row>
    <row r="267" spans="1:27" ht="15.75" thickBot="1" x14ac:dyDescent="0.3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</row>
    <row r="268" spans="1:27" ht="15.75" thickBot="1" x14ac:dyDescent="0.3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</row>
    <row r="269" spans="1:27" ht="15.75" thickBot="1" x14ac:dyDescent="0.3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</row>
    <row r="270" spans="1:27" ht="15.75" thickBot="1" x14ac:dyDescent="0.3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</row>
    <row r="271" spans="1:27" ht="15.75" thickBot="1" x14ac:dyDescent="0.3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</row>
    <row r="272" spans="1:27" ht="15.75" thickBot="1" x14ac:dyDescent="0.3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</row>
    <row r="273" spans="1:27" ht="15.75" thickBot="1" x14ac:dyDescent="0.3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</row>
    <row r="274" spans="1:27" ht="15.75" thickBot="1" x14ac:dyDescent="0.3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</row>
    <row r="275" spans="1:27" ht="15.75" thickBot="1" x14ac:dyDescent="0.3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</row>
    <row r="276" spans="1:27" ht="15.75" thickBot="1" x14ac:dyDescent="0.3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</row>
    <row r="277" spans="1:27" ht="15.75" thickBot="1" x14ac:dyDescent="0.3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</row>
    <row r="278" spans="1:27" ht="15.75" thickBot="1" x14ac:dyDescent="0.3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</row>
    <row r="279" spans="1:27" ht="15.75" thickBot="1" x14ac:dyDescent="0.3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</row>
    <row r="280" spans="1:27" ht="15.75" thickBot="1" x14ac:dyDescent="0.3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</row>
    <row r="281" spans="1:27" ht="15.75" thickBot="1" x14ac:dyDescent="0.3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</row>
    <row r="282" spans="1:27" ht="15.75" thickBot="1" x14ac:dyDescent="0.3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</row>
    <row r="283" spans="1:27" ht="15.75" thickBot="1" x14ac:dyDescent="0.3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</row>
    <row r="284" spans="1:27" ht="15.75" thickBot="1" x14ac:dyDescent="0.3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</row>
    <row r="285" spans="1:27" ht="15.75" thickBot="1" x14ac:dyDescent="0.3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</row>
    <row r="286" spans="1:27" ht="15.75" thickBot="1" x14ac:dyDescent="0.3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</row>
    <row r="287" spans="1:27" ht="15.75" thickBot="1" x14ac:dyDescent="0.3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</row>
    <row r="288" spans="1:27" ht="15.75" thickBot="1" x14ac:dyDescent="0.3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</row>
    <row r="289" spans="1:27" ht="15.75" thickBot="1" x14ac:dyDescent="0.3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</row>
    <row r="290" spans="1:27" ht="15.75" thickBot="1" x14ac:dyDescent="0.3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</row>
    <row r="291" spans="1:27" ht="15.75" thickBot="1" x14ac:dyDescent="0.3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</row>
    <row r="292" spans="1:27" ht="15.75" thickBot="1" x14ac:dyDescent="0.3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</row>
    <row r="293" spans="1:27" ht="15.75" thickBot="1" x14ac:dyDescent="0.3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</row>
    <row r="294" spans="1:27" ht="15.75" thickBot="1" x14ac:dyDescent="0.3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</row>
    <row r="295" spans="1:27" ht="15.75" thickBot="1" x14ac:dyDescent="0.3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</row>
    <row r="296" spans="1:27" ht="15.75" thickBot="1" x14ac:dyDescent="0.3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</row>
    <row r="297" spans="1:27" ht="15.75" thickBot="1" x14ac:dyDescent="0.3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</row>
    <row r="298" spans="1:27" ht="15.75" thickBot="1" x14ac:dyDescent="0.3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</row>
    <row r="299" spans="1:27" ht="15.75" thickBot="1" x14ac:dyDescent="0.3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</row>
    <row r="300" spans="1:27" ht="15.75" thickBot="1" x14ac:dyDescent="0.3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</row>
    <row r="301" spans="1:27" ht="15.75" thickBot="1" x14ac:dyDescent="0.3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</row>
    <row r="302" spans="1:27" ht="15.75" thickBot="1" x14ac:dyDescent="0.3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</row>
    <row r="303" spans="1:27" ht="15.75" thickBot="1" x14ac:dyDescent="0.3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</row>
    <row r="304" spans="1:27" ht="15.75" thickBot="1" x14ac:dyDescent="0.3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</row>
    <row r="305" spans="1:27" ht="15.75" thickBot="1" x14ac:dyDescent="0.3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</row>
    <row r="306" spans="1:27" ht="15.75" thickBot="1" x14ac:dyDescent="0.3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</row>
    <row r="307" spans="1:27" ht="15.75" thickBot="1" x14ac:dyDescent="0.3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</row>
    <row r="308" spans="1:27" ht="15.75" thickBot="1" x14ac:dyDescent="0.3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</row>
    <row r="309" spans="1:27" ht="15.75" thickBot="1" x14ac:dyDescent="0.3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</row>
    <row r="310" spans="1:27" ht="15.75" thickBot="1" x14ac:dyDescent="0.3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</row>
    <row r="311" spans="1:27" ht="15.75" thickBot="1" x14ac:dyDescent="0.3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</row>
    <row r="312" spans="1:27" ht="15.75" thickBot="1" x14ac:dyDescent="0.3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</row>
    <row r="313" spans="1:27" ht="15.75" thickBot="1" x14ac:dyDescent="0.3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</row>
    <row r="314" spans="1:27" ht="15.75" thickBot="1" x14ac:dyDescent="0.3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</row>
    <row r="315" spans="1:27" ht="15.75" thickBot="1" x14ac:dyDescent="0.3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</row>
    <row r="316" spans="1:27" ht="15.75" thickBot="1" x14ac:dyDescent="0.3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</row>
    <row r="317" spans="1:27" ht="15.75" thickBot="1" x14ac:dyDescent="0.3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</row>
    <row r="318" spans="1:27" ht="15.75" thickBot="1" x14ac:dyDescent="0.3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</row>
    <row r="319" spans="1:27" ht="15.75" thickBot="1" x14ac:dyDescent="0.3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</row>
    <row r="320" spans="1:27" ht="15.75" thickBot="1" x14ac:dyDescent="0.3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</row>
    <row r="321" spans="1:27" ht="15.75" thickBot="1" x14ac:dyDescent="0.3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</row>
    <row r="322" spans="1:27" ht="15.75" thickBot="1" x14ac:dyDescent="0.3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</row>
    <row r="323" spans="1:27" ht="15.75" thickBot="1" x14ac:dyDescent="0.3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</row>
    <row r="324" spans="1:27" ht="15.75" thickBot="1" x14ac:dyDescent="0.3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</row>
    <row r="325" spans="1:27" ht="15.75" thickBot="1" x14ac:dyDescent="0.3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</row>
    <row r="326" spans="1:27" ht="15.75" thickBot="1" x14ac:dyDescent="0.3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</row>
    <row r="327" spans="1:27" ht="15.75" thickBot="1" x14ac:dyDescent="0.3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</row>
    <row r="328" spans="1:27" ht="15.75" thickBot="1" x14ac:dyDescent="0.3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</row>
    <row r="329" spans="1:27" ht="15.75" thickBot="1" x14ac:dyDescent="0.3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</row>
    <row r="330" spans="1:27" ht="15.75" thickBot="1" x14ac:dyDescent="0.3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</row>
    <row r="331" spans="1:27" ht="15.75" thickBot="1" x14ac:dyDescent="0.3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</row>
    <row r="332" spans="1:27" ht="15.75" thickBot="1" x14ac:dyDescent="0.3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</row>
    <row r="333" spans="1:27" ht="15.75" thickBot="1" x14ac:dyDescent="0.3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</row>
    <row r="334" spans="1:27" ht="15.75" thickBot="1" x14ac:dyDescent="0.3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</row>
    <row r="335" spans="1:27" ht="15.75" thickBot="1" x14ac:dyDescent="0.3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</row>
    <row r="336" spans="1:27" ht="15.75" thickBot="1" x14ac:dyDescent="0.3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</row>
    <row r="337" spans="1:27" ht="15.75" thickBot="1" x14ac:dyDescent="0.3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</row>
    <row r="338" spans="1:27" ht="15.75" thickBot="1" x14ac:dyDescent="0.3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</row>
    <row r="339" spans="1:27" ht="15.75" thickBot="1" x14ac:dyDescent="0.3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</row>
    <row r="340" spans="1:27" ht="15.75" thickBot="1" x14ac:dyDescent="0.3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</row>
    <row r="341" spans="1:27" ht="15.75" thickBot="1" x14ac:dyDescent="0.3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</row>
    <row r="342" spans="1:27" ht="15.75" thickBot="1" x14ac:dyDescent="0.3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</row>
    <row r="343" spans="1:27" ht="15.75" thickBot="1" x14ac:dyDescent="0.3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</row>
    <row r="344" spans="1:27" ht="15.75" thickBot="1" x14ac:dyDescent="0.3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</row>
    <row r="345" spans="1:27" ht="15.75" thickBot="1" x14ac:dyDescent="0.3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</row>
    <row r="346" spans="1:27" ht="15.75" thickBot="1" x14ac:dyDescent="0.3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</row>
    <row r="347" spans="1:27" ht="15.75" thickBot="1" x14ac:dyDescent="0.3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</row>
    <row r="348" spans="1:27" ht="15.75" thickBot="1" x14ac:dyDescent="0.3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</row>
    <row r="349" spans="1:27" ht="15.75" thickBot="1" x14ac:dyDescent="0.3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</row>
    <row r="350" spans="1:27" ht="15.75" thickBot="1" x14ac:dyDescent="0.3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</row>
    <row r="351" spans="1:27" ht="15.75" thickBot="1" x14ac:dyDescent="0.3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</row>
    <row r="352" spans="1:27" ht="15.75" thickBot="1" x14ac:dyDescent="0.3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</row>
    <row r="353" spans="1:27" ht="15.75" thickBot="1" x14ac:dyDescent="0.3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</row>
    <row r="354" spans="1:27" ht="15.75" thickBot="1" x14ac:dyDescent="0.3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</row>
    <row r="355" spans="1:27" ht="15.75" thickBot="1" x14ac:dyDescent="0.3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</row>
    <row r="356" spans="1:27" ht="15.75" thickBot="1" x14ac:dyDescent="0.3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</row>
    <row r="357" spans="1:27" ht="15.75" thickBot="1" x14ac:dyDescent="0.3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</row>
    <row r="358" spans="1:27" ht="15.75" thickBot="1" x14ac:dyDescent="0.3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</row>
    <row r="359" spans="1:27" ht="15.75" thickBot="1" x14ac:dyDescent="0.3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</row>
    <row r="360" spans="1:27" ht="15.75" thickBot="1" x14ac:dyDescent="0.3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</row>
    <row r="361" spans="1:27" ht="15.75" thickBot="1" x14ac:dyDescent="0.3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</row>
    <row r="362" spans="1:27" ht="15.75" thickBot="1" x14ac:dyDescent="0.3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</row>
    <row r="363" spans="1:27" ht="15.75" thickBot="1" x14ac:dyDescent="0.3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</row>
    <row r="364" spans="1:27" ht="15.75" thickBot="1" x14ac:dyDescent="0.3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</row>
    <row r="365" spans="1:27" ht="15.75" thickBot="1" x14ac:dyDescent="0.3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</row>
    <row r="366" spans="1:27" ht="15.75" thickBot="1" x14ac:dyDescent="0.3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</row>
    <row r="367" spans="1:27" ht="15.75" thickBot="1" x14ac:dyDescent="0.3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</row>
    <row r="368" spans="1:27" ht="15.75" thickBot="1" x14ac:dyDescent="0.3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</row>
    <row r="369" spans="1:27" ht="15.75" thickBot="1" x14ac:dyDescent="0.3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</row>
    <row r="370" spans="1:27" ht="15.75" thickBot="1" x14ac:dyDescent="0.3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</row>
    <row r="371" spans="1:27" ht="15.75" thickBot="1" x14ac:dyDescent="0.3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</row>
    <row r="372" spans="1:27" ht="15.75" thickBot="1" x14ac:dyDescent="0.3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</row>
    <row r="373" spans="1:27" ht="15.75" thickBot="1" x14ac:dyDescent="0.3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</row>
    <row r="374" spans="1:27" ht="15.75" thickBot="1" x14ac:dyDescent="0.3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</row>
    <row r="375" spans="1:27" ht="15.75" thickBot="1" x14ac:dyDescent="0.3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</row>
    <row r="376" spans="1:27" ht="15.75" thickBot="1" x14ac:dyDescent="0.3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</row>
    <row r="377" spans="1:27" ht="15.75" thickBot="1" x14ac:dyDescent="0.3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</row>
    <row r="378" spans="1:27" ht="15.75" thickBot="1" x14ac:dyDescent="0.3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</row>
    <row r="379" spans="1:27" ht="15.75" thickBot="1" x14ac:dyDescent="0.3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</row>
    <row r="380" spans="1:27" ht="15.75" thickBot="1" x14ac:dyDescent="0.3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</row>
    <row r="381" spans="1:27" ht="15.75" thickBot="1" x14ac:dyDescent="0.3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</row>
    <row r="382" spans="1:27" ht="15.75" thickBot="1" x14ac:dyDescent="0.3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</row>
    <row r="383" spans="1:27" ht="15.75" thickBot="1" x14ac:dyDescent="0.3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</row>
    <row r="384" spans="1:27" ht="15.75" thickBot="1" x14ac:dyDescent="0.3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</row>
    <row r="385" spans="1:27" ht="15.75" thickBot="1" x14ac:dyDescent="0.3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</row>
    <row r="386" spans="1:27" ht="15.75" thickBot="1" x14ac:dyDescent="0.3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</row>
    <row r="387" spans="1:27" ht="15.75" thickBot="1" x14ac:dyDescent="0.3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</row>
    <row r="388" spans="1:27" ht="15.75" thickBot="1" x14ac:dyDescent="0.3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</row>
    <row r="389" spans="1:27" ht="15.75" thickBot="1" x14ac:dyDescent="0.3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</row>
    <row r="390" spans="1:27" ht="15.75" thickBot="1" x14ac:dyDescent="0.3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</row>
    <row r="391" spans="1:27" ht="15.75" thickBot="1" x14ac:dyDescent="0.3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</row>
    <row r="392" spans="1:27" ht="15.75" thickBot="1" x14ac:dyDescent="0.3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</row>
    <row r="393" spans="1:27" ht="15.75" thickBot="1" x14ac:dyDescent="0.3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</row>
    <row r="394" spans="1:27" ht="15.75" thickBot="1" x14ac:dyDescent="0.3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</row>
    <row r="395" spans="1:27" ht="15.75" thickBot="1" x14ac:dyDescent="0.3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</row>
    <row r="396" spans="1:27" ht="15.75" thickBot="1" x14ac:dyDescent="0.3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</row>
    <row r="397" spans="1:27" ht="15.75" thickBot="1" x14ac:dyDescent="0.3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</row>
    <row r="398" spans="1:27" ht="15.75" thickBot="1" x14ac:dyDescent="0.3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</row>
    <row r="399" spans="1:27" ht="15.75" thickBot="1" x14ac:dyDescent="0.3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</row>
    <row r="400" spans="1:27" ht="15.75" thickBot="1" x14ac:dyDescent="0.3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</row>
    <row r="401" spans="1:27" ht="15.75" thickBot="1" x14ac:dyDescent="0.3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</row>
    <row r="402" spans="1:27" ht="15.75" thickBot="1" x14ac:dyDescent="0.3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</row>
    <row r="403" spans="1:27" ht="15.75" thickBot="1" x14ac:dyDescent="0.3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</row>
    <row r="404" spans="1:27" ht="15.75" thickBot="1" x14ac:dyDescent="0.3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</row>
    <row r="405" spans="1:27" ht="15.75" thickBot="1" x14ac:dyDescent="0.3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</row>
    <row r="406" spans="1:27" ht="15.75" thickBot="1" x14ac:dyDescent="0.3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</row>
    <row r="407" spans="1:27" ht="15.75" thickBot="1" x14ac:dyDescent="0.3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</row>
    <row r="408" spans="1:27" ht="15.75" thickBot="1" x14ac:dyDescent="0.3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</row>
    <row r="409" spans="1:27" ht="15.75" thickBot="1" x14ac:dyDescent="0.3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</row>
    <row r="410" spans="1:27" ht="15.75" thickBot="1" x14ac:dyDescent="0.3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</row>
    <row r="411" spans="1:27" ht="15.75" thickBot="1" x14ac:dyDescent="0.3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</row>
    <row r="412" spans="1:27" ht="15.75" thickBot="1" x14ac:dyDescent="0.3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</row>
    <row r="413" spans="1:27" ht="15.75" thickBot="1" x14ac:dyDescent="0.3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</row>
    <row r="414" spans="1:27" ht="15.75" thickBot="1" x14ac:dyDescent="0.3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</row>
    <row r="415" spans="1:27" ht="15.75" thickBot="1" x14ac:dyDescent="0.3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</row>
    <row r="416" spans="1:27" ht="15.75" thickBot="1" x14ac:dyDescent="0.3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</row>
    <row r="417" spans="1:27" ht="15.75" thickBot="1" x14ac:dyDescent="0.3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</row>
    <row r="418" spans="1:27" ht="15.75" thickBot="1" x14ac:dyDescent="0.3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</row>
    <row r="419" spans="1:27" ht="15.75" thickBot="1" x14ac:dyDescent="0.3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</row>
    <row r="420" spans="1:27" ht="15.75" thickBot="1" x14ac:dyDescent="0.3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</row>
    <row r="421" spans="1:27" ht="15.75" thickBot="1" x14ac:dyDescent="0.3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</row>
    <row r="422" spans="1:27" ht="15.75" thickBot="1" x14ac:dyDescent="0.3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</row>
    <row r="423" spans="1:27" ht="15.75" thickBot="1" x14ac:dyDescent="0.3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</row>
    <row r="424" spans="1:27" ht="15.75" thickBot="1" x14ac:dyDescent="0.3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</row>
    <row r="425" spans="1:27" ht="15.75" thickBot="1" x14ac:dyDescent="0.3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</row>
    <row r="426" spans="1:27" ht="15.75" thickBot="1" x14ac:dyDescent="0.3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</row>
    <row r="427" spans="1:27" ht="15.75" thickBot="1" x14ac:dyDescent="0.3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</row>
    <row r="428" spans="1:27" ht="15.75" thickBot="1" x14ac:dyDescent="0.3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</row>
    <row r="429" spans="1:27" ht="15.75" thickBot="1" x14ac:dyDescent="0.3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</row>
    <row r="430" spans="1:27" ht="15.75" thickBot="1" x14ac:dyDescent="0.3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</row>
    <row r="431" spans="1:27" ht="15.75" thickBot="1" x14ac:dyDescent="0.3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</row>
    <row r="432" spans="1:27" ht="15.75" thickBot="1" x14ac:dyDescent="0.3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</row>
    <row r="433" spans="1:27" ht="15.75" thickBot="1" x14ac:dyDescent="0.3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</row>
    <row r="434" spans="1:27" ht="15.75" thickBot="1" x14ac:dyDescent="0.3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</row>
    <row r="435" spans="1:27" ht="15.75" thickBot="1" x14ac:dyDescent="0.3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</row>
    <row r="436" spans="1:27" ht="15.75" thickBot="1" x14ac:dyDescent="0.3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</row>
    <row r="437" spans="1:27" ht="15.75" thickBot="1" x14ac:dyDescent="0.3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</row>
    <row r="438" spans="1:27" ht="15.75" thickBot="1" x14ac:dyDescent="0.3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</row>
    <row r="439" spans="1:27" ht="15.75" thickBot="1" x14ac:dyDescent="0.3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</row>
    <row r="440" spans="1:27" ht="15.75" thickBot="1" x14ac:dyDescent="0.3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</row>
    <row r="441" spans="1:27" ht="15.75" thickBot="1" x14ac:dyDescent="0.3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</row>
    <row r="442" spans="1:27" ht="15.75" thickBot="1" x14ac:dyDescent="0.3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</row>
    <row r="443" spans="1:27" ht="15.75" thickBot="1" x14ac:dyDescent="0.3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</row>
    <row r="444" spans="1:27" ht="15.75" thickBot="1" x14ac:dyDescent="0.3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</row>
    <row r="445" spans="1:27" ht="15.75" thickBot="1" x14ac:dyDescent="0.3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</row>
    <row r="446" spans="1:27" ht="15.75" thickBot="1" x14ac:dyDescent="0.3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</row>
    <row r="447" spans="1:27" ht="15.75" thickBot="1" x14ac:dyDescent="0.3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</row>
    <row r="448" spans="1:27" ht="15.75" thickBot="1" x14ac:dyDescent="0.3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</row>
    <row r="449" spans="1:27" ht="15.75" thickBot="1" x14ac:dyDescent="0.3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</row>
    <row r="450" spans="1:27" ht="15.75" thickBot="1" x14ac:dyDescent="0.3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</row>
    <row r="451" spans="1:27" ht="15.75" thickBot="1" x14ac:dyDescent="0.3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</row>
    <row r="452" spans="1:27" ht="15.75" thickBot="1" x14ac:dyDescent="0.3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</row>
    <row r="453" spans="1:27" ht="15.75" thickBot="1" x14ac:dyDescent="0.3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</row>
    <row r="454" spans="1:27" ht="15.75" thickBot="1" x14ac:dyDescent="0.3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</row>
    <row r="455" spans="1:27" ht="15.75" thickBot="1" x14ac:dyDescent="0.3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</row>
    <row r="456" spans="1:27" ht="15.75" thickBot="1" x14ac:dyDescent="0.3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</row>
    <row r="457" spans="1:27" ht="15.75" thickBot="1" x14ac:dyDescent="0.3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</row>
    <row r="458" spans="1:27" ht="15.75" thickBot="1" x14ac:dyDescent="0.3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</row>
    <row r="459" spans="1:27" ht="15.75" thickBot="1" x14ac:dyDescent="0.3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</row>
    <row r="460" spans="1:27" ht="15.75" thickBot="1" x14ac:dyDescent="0.3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</row>
    <row r="461" spans="1:27" ht="15.75" thickBot="1" x14ac:dyDescent="0.3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</row>
    <row r="462" spans="1:27" ht="15.75" thickBot="1" x14ac:dyDescent="0.3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</row>
    <row r="463" spans="1:27" ht="15.75" thickBot="1" x14ac:dyDescent="0.3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</row>
    <row r="464" spans="1:27" ht="15.75" thickBot="1" x14ac:dyDescent="0.3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</row>
    <row r="465" spans="1:27" ht="15.75" thickBot="1" x14ac:dyDescent="0.3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</row>
    <row r="466" spans="1:27" ht="15.75" thickBot="1" x14ac:dyDescent="0.3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</row>
    <row r="467" spans="1:27" ht="15.75" thickBot="1" x14ac:dyDescent="0.3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</row>
    <row r="468" spans="1:27" ht="15.75" thickBot="1" x14ac:dyDescent="0.3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</row>
    <row r="469" spans="1:27" ht="15.75" thickBot="1" x14ac:dyDescent="0.3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</row>
    <row r="470" spans="1:27" ht="15.75" thickBot="1" x14ac:dyDescent="0.3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</row>
    <row r="471" spans="1:27" ht="15.75" thickBot="1" x14ac:dyDescent="0.3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</row>
    <row r="472" spans="1:27" ht="15.75" thickBot="1" x14ac:dyDescent="0.3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</row>
    <row r="473" spans="1:27" ht="15.75" thickBot="1" x14ac:dyDescent="0.3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</row>
    <row r="474" spans="1:27" ht="15.75" thickBot="1" x14ac:dyDescent="0.3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</row>
    <row r="475" spans="1:27" ht="15.75" thickBot="1" x14ac:dyDescent="0.3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</row>
    <row r="476" spans="1:27" ht="15.75" thickBot="1" x14ac:dyDescent="0.3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</row>
    <row r="477" spans="1:27" ht="15.75" thickBot="1" x14ac:dyDescent="0.3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</row>
    <row r="478" spans="1:27" ht="15.75" thickBot="1" x14ac:dyDescent="0.3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</row>
    <row r="479" spans="1:27" ht="15.75" thickBot="1" x14ac:dyDescent="0.3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</row>
    <row r="480" spans="1:27" ht="15.75" thickBot="1" x14ac:dyDescent="0.3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</row>
    <row r="481" spans="1:27" ht="15.75" thickBot="1" x14ac:dyDescent="0.3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</row>
    <row r="482" spans="1:27" ht="15.75" thickBot="1" x14ac:dyDescent="0.3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</row>
    <row r="483" spans="1:27" ht="15.75" thickBot="1" x14ac:dyDescent="0.3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</row>
    <row r="484" spans="1:27" ht="15.75" thickBot="1" x14ac:dyDescent="0.3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</row>
    <row r="485" spans="1:27" ht="15.75" thickBot="1" x14ac:dyDescent="0.3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</row>
    <row r="486" spans="1:27" ht="15.75" thickBot="1" x14ac:dyDescent="0.3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</row>
    <row r="487" spans="1:27" ht="15.75" thickBot="1" x14ac:dyDescent="0.3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</row>
    <row r="488" spans="1:27" ht="15.75" thickBot="1" x14ac:dyDescent="0.3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</row>
    <row r="489" spans="1:27" ht="15.75" thickBot="1" x14ac:dyDescent="0.3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</row>
    <row r="490" spans="1:27" ht="15.75" thickBot="1" x14ac:dyDescent="0.3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</row>
    <row r="491" spans="1:27" ht="15.75" thickBot="1" x14ac:dyDescent="0.3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</row>
    <row r="492" spans="1:27" ht="15.75" thickBot="1" x14ac:dyDescent="0.3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</row>
    <row r="493" spans="1:27" ht="15.75" thickBot="1" x14ac:dyDescent="0.3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</row>
    <row r="494" spans="1:27" ht="15.75" thickBot="1" x14ac:dyDescent="0.3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</row>
    <row r="495" spans="1:27" ht="15.75" thickBot="1" x14ac:dyDescent="0.3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</row>
    <row r="496" spans="1:27" ht="15.75" thickBot="1" x14ac:dyDescent="0.3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</row>
    <row r="497" spans="1:27" ht="15.75" thickBot="1" x14ac:dyDescent="0.3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</row>
    <row r="498" spans="1:27" ht="15.75" thickBot="1" x14ac:dyDescent="0.3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</row>
    <row r="499" spans="1:27" ht="15.75" thickBot="1" x14ac:dyDescent="0.3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</row>
    <row r="500" spans="1:27" ht="15.75" thickBot="1" x14ac:dyDescent="0.3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</row>
    <row r="501" spans="1:27" ht="15.75" thickBot="1" x14ac:dyDescent="0.3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</row>
    <row r="502" spans="1:27" ht="15.75" thickBot="1" x14ac:dyDescent="0.3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</row>
    <row r="503" spans="1:27" ht="15.75" thickBot="1" x14ac:dyDescent="0.3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</row>
    <row r="504" spans="1:27" ht="15.75" thickBot="1" x14ac:dyDescent="0.3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</row>
    <row r="505" spans="1:27" ht="15.75" thickBot="1" x14ac:dyDescent="0.3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</row>
    <row r="506" spans="1:27" ht="15.75" thickBot="1" x14ac:dyDescent="0.3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</row>
    <row r="507" spans="1:27" ht="15.75" thickBot="1" x14ac:dyDescent="0.3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</row>
    <row r="508" spans="1:27" ht="15.75" thickBot="1" x14ac:dyDescent="0.3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</row>
    <row r="509" spans="1:27" ht="15.75" thickBot="1" x14ac:dyDescent="0.3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</row>
    <row r="510" spans="1:27" ht="15.75" thickBot="1" x14ac:dyDescent="0.3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</row>
    <row r="511" spans="1:27" ht="15.75" thickBot="1" x14ac:dyDescent="0.3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</row>
    <row r="512" spans="1:27" ht="15.75" thickBot="1" x14ac:dyDescent="0.3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</row>
    <row r="513" spans="1:27" ht="15.75" thickBot="1" x14ac:dyDescent="0.3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</row>
    <row r="514" spans="1:27" ht="15.75" thickBot="1" x14ac:dyDescent="0.3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</row>
    <row r="515" spans="1:27" ht="15.75" thickBot="1" x14ac:dyDescent="0.3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</row>
    <row r="516" spans="1:27" ht="15.75" thickBot="1" x14ac:dyDescent="0.3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</row>
    <row r="517" spans="1:27" ht="15.75" thickBot="1" x14ac:dyDescent="0.3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</row>
    <row r="518" spans="1:27" ht="15.75" thickBot="1" x14ac:dyDescent="0.3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</row>
    <row r="519" spans="1:27" ht="15.75" thickBot="1" x14ac:dyDescent="0.3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</row>
    <row r="520" spans="1:27" ht="15.75" thickBot="1" x14ac:dyDescent="0.3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</row>
    <row r="521" spans="1:27" ht="15.75" thickBot="1" x14ac:dyDescent="0.3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</row>
    <row r="522" spans="1:27" ht="15.75" thickBot="1" x14ac:dyDescent="0.3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</row>
    <row r="523" spans="1:27" ht="15.75" thickBot="1" x14ac:dyDescent="0.3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</row>
    <row r="524" spans="1:27" ht="15.75" thickBot="1" x14ac:dyDescent="0.3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</row>
    <row r="525" spans="1:27" ht="15.75" thickBot="1" x14ac:dyDescent="0.3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</row>
    <row r="526" spans="1:27" ht="15.75" thickBot="1" x14ac:dyDescent="0.3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</row>
    <row r="527" spans="1:27" ht="15.75" thickBot="1" x14ac:dyDescent="0.3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</row>
    <row r="528" spans="1:27" ht="15.75" thickBot="1" x14ac:dyDescent="0.3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</row>
    <row r="529" spans="1:27" ht="15.75" thickBot="1" x14ac:dyDescent="0.3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</row>
    <row r="530" spans="1:27" ht="15.75" thickBot="1" x14ac:dyDescent="0.3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</row>
    <row r="531" spans="1:27" ht="15.75" thickBot="1" x14ac:dyDescent="0.3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</row>
    <row r="532" spans="1:27" ht="15.75" thickBot="1" x14ac:dyDescent="0.3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</row>
    <row r="533" spans="1:27" ht="15.75" thickBot="1" x14ac:dyDescent="0.3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</row>
    <row r="534" spans="1:27" ht="15.75" thickBot="1" x14ac:dyDescent="0.3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</row>
    <row r="535" spans="1:27" ht="15.75" thickBot="1" x14ac:dyDescent="0.3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</row>
    <row r="536" spans="1:27" ht="15.75" thickBot="1" x14ac:dyDescent="0.3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</row>
    <row r="537" spans="1:27" ht="15.75" thickBot="1" x14ac:dyDescent="0.3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</row>
    <row r="538" spans="1:27" ht="15.75" thickBot="1" x14ac:dyDescent="0.3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</row>
    <row r="539" spans="1:27" ht="15.75" thickBot="1" x14ac:dyDescent="0.3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</row>
    <row r="540" spans="1:27" ht="15.75" thickBot="1" x14ac:dyDescent="0.3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</row>
    <row r="541" spans="1:27" ht="15.75" thickBot="1" x14ac:dyDescent="0.3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</row>
    <row r="542" spans="1:27" ht="15.75" thickBot="1" x14ac:dyDescent="0.3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</row>
    <row r="543" spans="1:27" ht="15.75" thickBot="1" x14ac:dyDescent="0.3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</row>
    <row r="544" spans="1:27" ht="15.75" thickBot="1" x14ac:dyDescent="0.3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</row>
    <row r="545" spans="1:27" ht="15.75" thickBot="1" x14ac:dyDescent="0.3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</row>
    <row r="546" spans="1:27" ht="15.75" thickBot="1" x14ac:dyDescent="0.3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</row>
    <row r="547" spans="1:27" ht="15.75" thickBot="1" x14ac:dyDescent="0.3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</row>
    <row r="548" spans="1:27" ht="15.75" thickBot="1" x14ac:dyDescent="0.3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</row>
    <row r="549" spans="1:27" ht="15.75" thickBot="1" x14ac:dyDescent="0.3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</row>
    <row r="550" spans="1:27" ht="15.75" thickBot="1" x14ac:dyDescent="0.3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</row>
    <row r="551" spans="1:27" ht="15.75" thickBot="1" x14ac:dyDescent="0.3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</row>
    <row r="552" spans="1:27" ht="15.75" thickBot="1" x14ac:dyDescent="0.3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</row>
    <row r="553" spans="1:27" ht="15.75" thickBot="1" x14ac:dyDescent="0.3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</row>
    <row r="554" spans="1:27" ht="15.75" thickBot="1" x14ac:dyDescent="0.3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</row>
    <row r="555" spans="1:27" ht="15.75" thickBot="1" x14ac:dyDescent="0.3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</row>
    <row r="556" spans="1:27" ht="15.75" thickBot="1" x14ac:dyDescent="0.3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</row>
    <row r="557" spans="1:27" ht="15.75" thickBot="1" x14ac:dyDescent="0.3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</row>
    <row r="558" spans="1:27" ht="15.75" thickBot="1" x14ac:dyDescent="0.3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</row>
    <row r="559" spans="1:27" ht="15.75" thickBot="1" x14ac:dyDescent="0.3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</row>
    <row r="560" spans="1:27" ht="15.75" thickBot="1" x14ac:dyDescent="0.3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</row>
    <row r="561" spans="1:27" ht="15.75" thickBot="1" x14ac:dyDescent="0.3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</row>
    <row r="562" spans="1:27" ht="15.75" thickBot="1" x14ac:dyDescent="0.3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</row>
    <row r="563" spans="1:27" ht="15.75" thickBot="1" x14ac:dyDescent="0.3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</row>
    <row r="564" spans="1:27" ht="15.75" thickBot="1" x14ac:dyDescent="0.3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</row>
    <row r="565" spans="1:27" ht="15.75" thickBot="1" x14ac:dyDescent="0.3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</row>
    <row r="566" spans="1:27" ht="15.75" thickBot="1" x14ac:dyDescent="0.3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</row>
    <row r="567" spans="1:27" ht="15.75" thickBot="1" x14ac:dyDescent="0.3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</row>
    <row r="568" spans="1:27" ht="15.75" thickBot="1" x14ac:dyDescent="0.3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</row>
    <row r="569" spans="1:27" ht="15.75" thickBot="1" x14ac:dyDescent="0.3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</row>
    <row r="570" spans="1:27" ht="15.75" thickBot="1" x14ac:dyDescent="0.3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</row>
    <row r="571" spans="1:27" ht="15.75" thickBot="1" x14ac:dyDescent="0.3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</row>
    <row r="572" spans="1:27" ht="15.75" thickBot="1" x14ac:dyDescent="0.3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</row>
    <row r="573" spans="1:27" ht="15.75" thickBot="1" x14ac:dyDescent="0.3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</row>
    <row r="574" spans="1:27" ht="15.75" thickBot="1" x14ac:dyDescent="0.3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</row>
    <row r="575" spans="1:27" ht="15.75" thickBot="1" x14ac:dyDescent="0.3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</row>
    <row r="576" spans="1:27" ht="15.75" thickBot="1" x14ac:dyDescent="0.3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</row>
    <row r="577" spans="1:27" ht="15.75" thickBot="1" x14ac:dyDescent="0.3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</row>
    <row r="578" spans="1:27" ht="15.75" thickBot="1" x14ac:dyDescent="0.3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</row>
    <row r="579" spans="1:27" ht="15.75" thickBot="1" x14ac:dyDescent="0.3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</row>
    <row r="580" spans="1:27" ht="15.75" thickBot="1" x14ac:dyDescent="0.3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</row>
    <row r="581" spans="1:27" ht="15.75" thickBot="1" x14ac:dyDescent="0.3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</row>
    <row r="582" spans="1:27" ht="15.75" thickBot="1" x14ac:dyDescent="0.3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</row>
    <row r="583" spans="1:27" ht="15.75" thickBot="1" x14ac:dyDescent="0.3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</row>
    <row r="584" spans="1:27" ht="15.75" thickBot="1" x14ac:dyDescent="0.3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</row>
    <row r="585" spans="1:27" ht="15.75" thickBot="1" x14ac:dyDescent="0.3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</row>
    <row r="586" spans="1:27" ht="15.75" thickBot="1" x14ac:dyDescent="0.3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</row>
    <row r="587" spans="1:27" ht="15.75" thickBot="1" x14ac:dyDescent="0.3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</row>
    <row r="588" spans="1:27" ht="15.75" thickBot="1" x14ac:dyDescent="0.3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</row>
    <row r="589" spans="1:27" ht="15.75" thickBot="1" x14ac:dyDescent="0.3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</row>
    <row r="590" spans="1:27" ht="15.75" thickBot="1" x14ac:dyDescent="0.3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</row>
    <row r="591" spans="1:27" ht="15.75" thickBot="1" x14ac:dyDescent="0.3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</row>
    <row r="592" spans="1:27" ht="15.75" thickBot="1" x14ac:dyDescent="0.3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</row>
    <row r="593" spans="1:27" ht="15.75" thickBot="1" x14ac:dyDescent="0.3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</row>
    <row r="594" spans="1:27" ht="15.75" thickBot="1" x14ac:dyDescent="0.3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</row>
    <row r="595" spans="1:27" ht="15.75" thickBot="1" x14ac:dyDescent="0.3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</row>
    <row r="596" spans="1:27" ht="15.75" thickBot="1" x14ac:dyDescent="0.3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</row>
    <row r="597" spans="1:27" ht="15.75" thickBot="1" x14ac:dyDescent="0.3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</row>
    <row r="598" spans="1:27" ht="15.75" thickBot="1" x14ac:dyDescent="0.3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</row>
    <row r="599" spans="1:27" ht="15.75" thickBot="1" x14ac:dyDescent="0.3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</row>
    <row r="600" spans="1:27" ht="15.75" thickBot="1" x14ac:dyDescent="0.3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</row>
    <row r="601" spans="1:27" ht="15.75" thickBot="1" x14ac:dyDescent="0.3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</row>
    <row r="602" spans="1:27" ht="15.75" thickBot="1" x14ac:dyDescent="0.3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</row>
    <row r="603" spans="1:27" ht="15.75" thickBot="1" x14ac:dyDescent="0.3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</row>
    <row r="604" spans="1:27" ht="15.75" thickBot="1" x14ac:dyDescent="0.3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</row>
    <row r="605" spans="1:27" ht="15.75" thickBot="1" x14ac:dyDescent="0.3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</row>
    <row r="606" spans="1:27" ht="15.75" thickBot="1" x14ac:dyDescent="0.3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</row>
    <row r="607" spans="1:27" ht="15.75" thickBot="1" x14ac:dyDescent="0.3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</row>
    <row r="608" spans="1:27" ht="15.75" thickBot="1" x14ac:dyDescent="0.3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</row>
    <row r="609" spans="1:27" ht="15.75" thickBot="1" x14ac:dyDescent="0.3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</row>
    <row r="610" spans="1:27" ht="15.75" thickBot="1" x14ac:dyDescent="0.3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</row>
    <row r="611" spans="1:27" ht="15.75" thickBot="1" x14ac:dyDescent="0.3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</row>
    <row r="612" spans="1:27" ht="15.75" thickBot="1" x14ac:dyDescent="0.3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</row>
    <row r="613" spans="1:27" ht="15.75" thickBot="1" x14ac:dyDescent="0.3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</row>
    <row r="614" spans="1:27" ht="15.75" thickBot="1" x14ac:dyDescent="0.3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</row>
    <row r="615" spans="1:27" ht="15.75" thickBot="1" x14ac:dyDescent="0.3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</row>
    <row r="616" spans="1:27" ht="15.75" thickBot="1" x14ac:dyDescent="0.3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</row>
    <row r="617" spans="1:27" ht="15.75" thickBot="1" x14ac:dyDescent="0.3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</row>
    <row r="618" spans="1:27" ht="15.75" thickBot="1" x14ac:dyDescent="0.3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</row>
    <row r="619" spans="1:27" ht="15.75" thickBot="1" x14ac:dyDescent="0.3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</row>
    <row r="620" spans="1:27" ht="15.75" thickBot="1" x14ac:dyDescent="0.3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</row>
    <row r="621" spans="1:27" ht="15.75" thickBot="1" x14ac:dyDescent="0.3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</row>
    <row r="622" spans="1:27" ht="15.75" thickBot="1" x14ac:dyDescent="0.3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</row>
    <row r="623" spans="1:27" ht="15.75" thickBot="1" x14ac:dyDescent="0.3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</row>
    <row r="624" spans="1:27" ht="15.75" thickBot="1" x14ac:dyDescent="0.3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</row>
    <row r="625" spans="1:27" ht="15.75" thickBot="1" x14ac:dyDescent="0.3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</row>
    <row r="626" spans="1:27" ht="15.75" thickBot="1" x14ac:dyDescent="0.3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</row>
    <row r="627" spans="1:27" ht="15.75" thickBot="1" x14ac:dyDescent="0.3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</row>
    <row r="628" spans="1:27" ht="15.75" thickBot="1" x14ac:dyDescent="0.3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</row>
    <row r="629" spans="1:27" ht="15.75" thickBot="1" x14ac:dyDescent="0.3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</row>
    <row r="630" spans="1:27" ht="15.75" thickBot="1" x14ac:dyDescent="0.3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</row>
    <row r="631" spans="1:27" ht="15.75" thickBot="1" x14ac:dyDescent="0.3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</row>
    <row r="632" spans="1:27" ht="15.75" thickBot="1" x14ac:dyDescent="0.3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</row>
    <row r="633" spans="1:27" ht="15.75" thickBot="1" x14ac:dyDescent="0.3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</row>
    <row r="634" spans="1:27" ht="15.75" thickBot="1" x14ac:dyDescent="0.3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</row>
    <row r="635" spans="1:27" ht="15.75" thickBot="1" x14ac:dyDescent="0.3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</row>
    <row r="636" spans="1:27" ht="15.75" thickBot="1" x14ac:dyDescent="0.3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</row>
    <row r="637" spans="1:27" ht="15.75" thickBot="1" x14ac:dyDescent="0.3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</row>
    <row r="638" spans="1:27" ht="15.75" thickBot="1" x14ac:dyDescent="0.3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</row>
    <row r="639" spans="1:27" ht="15.75" thickBot="1" x14ac:dyDescent="0.3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</row>
    <row r="640" spans="1:27" ht="15.75" thickBot="1" x14ac:dyDescent="0.3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</row>
    <row r="641" spans="1:27" ht="15.75" thickBot="1" x14ac:dyDescent="0.3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</row>
    <row r="642" spans="1:27" ht="15.75" thickBot="1" x14ac:dyDescent="0.3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</row>
    <row r="643" spans="1:27" ht="15.75" thickBot="1" x14ac:dyDescent="0.3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</row>
    <row r="644" spans="1:27" ht="15.75" thickBot="1" x14ac:dyDescent="0.3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</row>
    <row r="645" spans="1:27" ht="15.75" thickBot="1" x14ac:dyDescent="0.3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</row>
    <row r="646" spans="1:27" ht="15.75" thickBot="1" x14ac:dyDescent="0.3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</row>
    <row r="647" spans="1:27" ht="15.75" thickBot="1" x14ac:dyDescent="0.3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</row>
    <row r="648" spans="1:27" ht="15.75" thickBot="1" x14ac:dyDescent="0.3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</row>
    <row r="649" spans="1:27" ht="15.75" thickBot="1" x14ac:dyDescent="0.3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</row>
    <row r="650" spans="1:27" ht="15.75" thickBot="1" x14ac:dyDescent="0.3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</row>
    <row r="651" spans="1:27" ht="15.75" thickBot="1" x14ac:dyDescent="0.3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</row>
    <row r="652" spans="1:27" ht="15.75" thickBot="1" x14ac:dyDescent="0.3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</row>
    <row r="653" spans="1:27" ht="15.75" thickBot="1" x14ac:dyDescent="0.3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</row>
    <row r="654" spans="1:27" ht="15.75" thickBot="1" x14ac:dyDescent="0.3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</row>
    <row r="655" spans="1:27" ht="15.75" thickBot="1" x14ac:dyDescent="0.3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</row>
    <row r="656" spans="1:27" ht="15.75" thickBot="1" x14ac:dyDescent="0.3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</row>
    <row r="657" spans="1:27" ht="15.75" thickBot="1" x14ac:dyDescent="0.3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</row>
    <row r="658" spans="1:27" ht="15.75" thickBot="1" x14ac:dyDescent="0.3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</row>
    <row r="659" spans="1:27" ht="15.75" thickBot="1" x14ac:dyDescent="0.3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</row>
    <row r="660" spans="1:27" ht="15.75" thickBot="1" x14ac:dyDescent="0.3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</row>
    <row r="661" spans="1:27" ht="15.75" thickBot="1" x14ac:dyDescent="0.3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</row>
    <row r="662" spans="1:27" ht="15.75" thickBot="1" x14ac:dyDescent="0.3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</row>
    <row r="663" spans="1:27" ht="15.75" thickBot="1" x14ac:dyDescent="0.3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</row>
    <row r="664" spans="1:27" ht="15.75" thickBot="1" x14ac:dyDescent="0.3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</row>
    <row r="665" spans="1:27" ht="15.75" thickBot="1" x14ac:dyDescent="0.3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</row>
    <row r="666" spans="1:27" ht="15.75" thickBot="1" x14ac:dyDescent="0.3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</row>
    <row r="667" spans="1:27" ht="15.75" thickBot="1" x14ac:dyDescent="0.3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</row>
    <row r="668" spans="1:27" ht="15.75" thickBot="1" x14ac:dyDescent="0.3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</row>
    <row r="669" spans="1:27" ht="15.75" thickBot="1" x14ac:dyDescent="0.3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</row>
    <row r="670" spans="1:27" ht="15.75" thickBot="1" x14ac:dyDescent="0.3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</row>
    <row r="671" spans="1:27" ht="15.75" thickBot="1" x14ac:dyDescent="0.3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</row>
    <row r="672" spans="1:27" ht="15.75" thickBot="1" x14ac:dyDescent="0.3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</row>
    <row r="673" spans="1:27" ht="15.75" thickBot="1" x14ac:dyDescent="0.3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</row>
    <row r="674" spans="1:27" ht="15.75" thickBot="1" x14ac:dyDescent="0.3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</row>
    <row r="675" spans="1:27" ht="15.75" thickBot="1" x14ac:dyDescent="0.3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</row>
    <row r="676" spans="1:27" ht="15.75" thickBot="1" x14ac:dyDescent="0.3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</row>
    <row r="677" spans="1:27" ht="15.75" thickBot="1" x14ac:dyDescent="0.3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</row>
    <row r="678" spans="1:27" ht="15.75" thickBot="1" x14ac:dyDescent="0.3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</row>
    <row r="679" spans="1:27" ht="15.75" thickBot="1" x14ac:dyDescent="0.3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</row>
    <row r="680" spans="1:27" ht="15.75" thickBot="1" x14ac:dyDescent="0.3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</row>
    <row r="681" spans="1:27" ht="15.75" thickBot="1" x14ac:dyDescent="0.3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</row>
    <row r="682" spans="1:27" ht="15.75" thickBot="1" x14ac:dyDescent="0.3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</row>
    <row r="683" spans="1:27" ht="15.75" thickBot="1" x14ac:dyDescent="0.3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</row>
    <row r="684" spans="1:27" ht="15.75" thickBot="1" x14ac:dyDescent="0.3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</row>
    <row r="685" spans="1:27" ht="15.75" thickBot="1" x14ac:dyDescent="0.3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</row>
    <row r="686" spans="1:27" ht="15.75" thickBot="1" x14ac:dyDescent="0.3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</row>
    <row r="687" spans="1:27" ht="15.75" thickBot="1" x14ac:dyDescent="0.3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</row>
    <row r="688" spans="1:27" ht="15.75" thickBot="1" x14ac:dyDescent="0.3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</row>
    <row r="689" spans="1:27" ht="15.75" thickBot="1" x14ac:dyDescent="0.3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</row>
    <row r="690" spans="1:27" ht="15.75" thickBot="1" x14ac:dyDescent="0.3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</row>
    <row r="691" spans="1:27" ht="15.75" thickBot="1" x14ac:dyDescent="0.3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</row>
    <row r="692" spans="1:27" ht="15.75" thickBot="1" x14ac:dyDescent="0.3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</row>
    <row r="693" spans="1:27" ht="15.75" thickBot="1" x14ac:dyDescent="0.3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</row>
    <row r="694" spans="1:27" ht="15.75" thickBot="1" x14ac:dyDescent="0.3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</row>
    <row r="695" spans="1:27" ht="15.75" thickBot="1" x14ac:dyDescent="0.3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</row>
    <row r="696" spans="1:27" ht="15.75" thickBot="1" x14ac:dyDescent="0.3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</row>
    <row r="697" spans="1:27" ht="15.75" thickBot="1" x14ac:dyDescent="0.3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</row>
    <row r="698" spans="1:27" ht="15.75" thickBot="1" x14ac:dyDescent="0.3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</row>
    <row r="699" spans="1:27" ht="15.75" thickBot="1" x14ac:dyDescent="0.3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</row>
    <row r="700" spans="1:27" ht="15.75" thickBot="1" x14ac:dyDescent="0.3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</row>
    <row r="701" spans="1:27" ht="15.75" thickBot="1" x14ac:dyDescent="0.3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</row>
    <row r="702" spans="1:27" ht="15.75" thickBot="1" x14ac:dyDescent="0.3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</row>
    <row r="703" spans="1:27" ht="15.75" thickBot="1" x14ac:dyDescent="0.3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</row>
    <row r="704" spans="1:27" ht="15.75" thickBot="1" x14ac:dyDescent="0.3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</row>
    <row r="705" spans="1:27" ht="15.75" thickBot="1" x14ac:dyDescent="0.3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</row>
    <row r="706" spans="1:27" ht="15.75" thickBot="1" x14ac:dyDescent="0.3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</row>
    <row r="707" spans="1:27" ht="15.75" thickBot="1" x14ac:dyDescent="0.3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</row>
    <row r="708" spans="1:27" ht="15.75" thickBot="1" x14ac:dyDescent="0.3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</row>
    <row r="709" spans="1:27" ht="15.75" thickBot="1" x14ac:dyDescent="0.3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</row>
    <row r="710" spans="1:27" ht="15.75" thickBot="1" x14ac:dyDescent="0.3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</row>
    <row r="711" spans="1:27" ht="15.75" thickBot="1" x14ac:dyDescent="0.3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</row>
    <row r="712" spans="1:27" ht="15.75" thickBot="1" x14ac:dyDescent="0.3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</row>
    <row r="713" spans="1:27" ht="15.75" thickBot="1" x14ac:dyDescent="0.3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</row>
    <row r="714" spans="1:27" ht="15.75" thickBot="1" x14ac:dyDescent="0.3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</row>
    <row r="715" spans="1:27" ht="15.75" thickBot="1" x14ac:dyDescent="0.3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</row>
    <row r="716" spans="1:27" ht="15.75" thickBot="1" x14ac:dyDescent="0.3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</row>
    <row r="717" spans="1:27" ht="15.75" thickBot="1" x14ac:dyDescent="0.3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</row>
    <row r="718" spans="1:27" ht="15.75" thickBot="1" x14ac:dyDescent="0.3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</row>
    <row r="719" spans="1:27" ht="15.75" thickBot="1" x14ac:dyDescent="0.3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</row>
    <row r="720" spans="1:27" ht="15.75" thickBot="1" x14ac:dyDescent="0.3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</row>
    <row r="721" spans="1:27" ht="15.75" thickBot="1" x14ac:dyDescent="0.3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</row>
    <row r="722" spans="1:27" ht="15.75" thickBot="1" x14ac:dyDescent="0.3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</row>
    <row r="723" spans="1:27" ht="15.75" thickBot="1" x14ac:dyDescent="0.3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</row>
    <row r="724" spans="1:27" ht="15.75" thickBot="1" x14ac:dyDescent="0.3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</row>
    <row r="725" spans="1:27" ht="15.75" thickBot="1" x14ac:dyDescent="0.3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</row>
    <row r="726" spans="1:27" ht="15.75" thickBot="1" x14ac:dyDescent="0.3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</row>
    <row r="727" spans="1:27" ht="15.75" thickBot="1" x14ac:dyDescent="0.3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</row>
    <row r="728" spans="1:27" ht="15.75" thickBot="1" x14ac:dyDescent="0.3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</row>
    <row r="729" spans="1:27" ht="15.75" thickBot="1" x14ac:dyDescent="0.3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</row>
    <row r="730" spans="1:27" ht="15.75" thickBot="1" x14ac:dyDescent="0.3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</row>
    <row r="731" spans="1:27" ht="15.75" thickBot="1" x14ac:dyDescent="0.3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</row>
    <row r="732" spans="1:27" ht="15.75" thickBot="1" x14ac:dyDescent="0.3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</row>
    <row r="733" spans="1:27" ht="15.75" thickBot="1" x14ac:dyDescent="0.3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</row>
    <row r="734" spans="1:27" ht="15.75" thickBot="1" x14ac:dyDescent="0.3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</row>
    <row r="735" spans="1:27" ht="15.75" thickBot="1" x14ac:dyDescent="0.3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</row>
    <row r="736" spans="1:27" ht="15.75" thickBot="1" x14ac:dyDescent="0.3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</row>
    <row r="737" spans="1:27" ht="15.75" thickBot="1" x14ac:dyDescent="0.3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</row>
    <row r="738" spans="1:27" ht="15.75" thickBot="1" x14ac:dyDescent="0.3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</row>
    <row r="739" spans="1:27" ht="15.75" thickBot="1" x14ac:dyDescent="0.3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</row>
    <row r="740" spans="1:27" ht="15.75" thickBot="1" x14ac:dyDescent="0.3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</row>
    <row r="741" spans="1:27" ht="15.75" thickBot="1" x14ac:dyDescent="0.3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</row>
    <row r="742" spans="1:27" ht="15.75" thickBot="1" x14ac:dyDescent="0.3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</row>
    <row r="743" spans="1:27" ht="15.75" thickBot="1" x14ac:dyDescent="0.3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</row>
    <row r="744" spans="1:27" ht="15.75" thickBot="1" x14ac:dyDescent="0.3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</row>
    <row r="745" spans="1:27" ht="15.75" thickBot="1" x14ac:dyDescent="0.3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</row>
    <row r="746" spans="1:27" ht="15.75" thickBot="1" x14ac:dyDescent="0.3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</row>
    <row r="747" spans="1:27" ht="15.75" thickBot="1" x14ac:dyDescent="0.3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</row>
    <row r="748" spans="1:27" ht="15.75" thickBot="1" x14ac:dyDescent="0.3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</row>
    <row r="749" spans="1:27" ht="15.75" thickBot="1" x14ac:dyDescent="0.3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</row>
    <row r="750" spans="1:27" ht="15.75" thickBot="1" x14ac:dyDescent="0.3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</row>
    <row r="751" spans="1:27" ht="15.75" thickBot="1" x14ac:dyDescent="0.3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</row>
    <row r="752" spans="1:27" ht="15.75" thickBot="1" x14ac:dyDescent="0.3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</row>
    <row r="753" spans="1:27" ht="15.75" thickBot="1" x14ac:dyDescent="0.3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</row>
    <row r="754" spans="1:27" ht="15.75" thickBot="1" x14ac:dyDescent="0.3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</row>
    <row r="755" spans="1:27" ht="15.75" thickBot="1" x14ac:dyDescent="0.3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</row>
    <row r="756" spans="1:27" ht="15.75" thickBot="1" x14ac:dyDescent="0.3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</row>
    <row r="757" spans="1:27" ht="15.75" thickBot="1" x14ac:dyDescent="0.3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</row>
    <row r="758" spans="1:27" ht="15.75" thickBot="1" x14ac:dyDescent="0.3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</row>
    <row r="759" spans="1:27" ht="15.75" thickBot="1" x14ac:dyDescent="0.3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</row>
    <row r="760" spans="1:27" ht="15.75" thickBot="1" x14ac:dyDescent="0.3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</row>
    <row r="761" spans="1:27" ht="15.75" thickBot="1" x14ac:dyDescent="0.3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</row>
    <row r="762" spans="1:27" ht="15.75" thickBot="1" x14ac:dyDescent="0.3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</row>
    <row r="763" spans="1:27" ht="15.75" thickBot="1" x14ac:dyDescent="0.3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</row>
    <row r="764" spans="1:27" ht="15.75" thickBot="1" x14ac:dyDescent="0.3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</row>
    <row r="765" spans="1:27" ht="15.75" thickBot="1" x14ac:dyDescent="0.3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</row>
    <row r="766" spans="1:27" ht="15.75" thickBot="1" x14ac:dyDescent="0.3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</row>
    <row r="767" spans="1:27" ht="15.75" thickBot="1" x14ac:dyDescent="0.3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</row>
    <row r="768" spans="1:27" ht="15.75" thickBot="1" x14ac:dyDescent="0.3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</row>
    <row r="769" spans="1:27" ht="15.75" thickBot="1" x14ac:dyDescent="0.3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</row>
    <row r="770" spans="1:27" ht="15.75" thickBot="1" x14ac:dyDescent="0.3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</row>
    <row r="771" spans="1:27" ht="15.75" thickBot="1" x14ac:dyDescent="0.3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</row>
    <row r="772" spans="1:27" ht="15.75" thickBot="1" x14ac:dyDescent="0.3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</row>
    <row r="773" spans="1:27" ht="15.75" thickBot="1" x14ac:dyDescent="0.3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</row>
    <row r="774" spans="1:27" ht="15.75" thickBot="1" x14ac:dyDescent="0.3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</row>
    <row r="775" spans="1:27" ht="15.75" thickBot="1" x14ac:dyDescent="0.3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</row>
    <row r="776" spans="1:27" ht="15.75" thickBot="1" x14ac:dyDescent="0.3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</row>
    <row r="777" spans="1:27" ht="15.75" thickBot="1" x14ac:dyDescent="0.3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</row>
    <row r="778" spans="1:27" ht="15.75" thickBot="1" x14ac:dyDescent="0.3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</row>
    <row r="779" spans="1:27" ht="15.75" thickBot="1" x14ac:dyDescent="0.3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</row>
    <row r="780" spans="1:27" ht="15.75" thickBot="1" x14ac:dyDescent="0.3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</row>
    <row r="781" spans="1:27" ht="15.75" thickBot="1" x14ac:dyDescent="0.3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</row>
    <row r="782" spans="1:27" ht="15.75" thickBot="1" x14ac:dyDescent="0.3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</row>
    <row r="783" spans="1:27" ht="15.75" thickBot="1" x14ac:dyDescent="0.3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</row>
    <row r="784" spans="1:27" ht="15.75" thickBot="1" x14ac:dyDescent="0.3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</row>
    <row r="785" spans="1:27" ht="15.75" thickBot="1" x14ac:dyDescent="0.3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</row>
    <row r="786" spans="1:27" ht="15.75" thickBot="1" x14ac:dyDescent="0.3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</row>
    <row r="787" spans="1:27" ht="15.75" thickBot="1" x14ac:dyDescent="0.3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</row>
    <row r="788" spans="1:27" ht="15.75" thickBot="1" x14ac:dyDescent="0.3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</row>
    <row r="789" spans="1:27" ht="15.75" thickBot="1" x14ac:dyDescent="0.3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</row>
    <row r="790" spans="1:27" ht="15.75" thickBot="1" x14ac:dyDescent="0.3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</row>
    <row r="791" spans="1:27" ht="15.75" thickBot="1" x14ac:dyDescent="0.3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</row>
    <row r="792" spans="1:27" ht="15.75" thickBot="1" x14ac:dyDescent="0.3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</row>
    <row r="793" spans="1:27" ht="15.75" thickBot="1" x14ac:dyDescent="0.3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</row>
    <row r="794" spans="1:27" ht="15.75" thickBot="1" x14ac:dyDescent="0.3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</row>
    <row r="795" spans="1:27" ht="15.75" thickBot="1" x14ac:dyDescent="0.3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</row>
    <row r="796" spans="1:27" ht="15.75" thickBot="1" x14ac:dyDescent="0.3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</row>
    <row r="797" spans="1:27" ht="15.75" thickBot="1" x14ac:dyDescent="0.3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</row>
    <row r="798" spans="1:27" ht="15.75" thickBot="1" x14ac:dyDescent="0.3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</row>
    <row r="799" spans="1:27" ht="15.75" thickBot="1" x14ac:dyDescent="0.3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</row>
    <row r="800" spans="1:27" ht="15.75" thickBot="1" x14ac:dyDescent="0.3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</row>
    <row r="801" spans="1:27" ht="15.75" thickBot="1" x14ac:dyDescent="0.3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</row>
    <row r="802" spans="1:27" ht="15.75" thickBot="1" x14ac:dyDescent="0.3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</row>
    <row r="803" spans="1:27" ht="15.75" thickBot="1" x14ac:dyDescent="0.3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</row>
    <row r="804" spans="1:27" ht="15.75" thickBot="1" x14ac:dyDescent="0.3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</row>
    <row r="805" spans="1:27" ht="15.75" thickBot="1" x14ac:dyDescent="0.3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</row>
    <row r="806" spans="1:27" ht="15.75" thickBot="1" x14ac:dyDescent="0.3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</row>
    <row r="807" spans="1:27" ht="15.75" thickBot="1" x14ac:dyDescent="0.3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</row>
    <row r="808" spans="1:27" ht="15.75" thickBot="1" x14ac:dyDescent="0.3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</row>
    <row r="809" spans="1:27" ht="15.75" thickBot="1" x14ac:dyDescent="0.3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</row>
    <row r="810" spans="1:27" ht="15.75" thickBot="1" x14ac:dyDescent="0.3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</row>
    <row r="811" spans="1:27" ht="15.75" thickBot="1" x14ac:dyDescent="0.3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</row>
    <row r="812" spans="1:27" ht="15.75" thickBot="1" x14ac:dyDescent="0.3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</row>
    <row r="813" spans="1:27" ht="15.75" thickBot="1" x14ac:dyDescent="0.3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</row>
    <row r="814" spans="1:27" ht="15.75" thickBot="1" x14ac:dyDescent="0.3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</row>
    <row r="815" spans="1:27" ht="15.75" thickBot="1" x14ac:dyDescent="0.3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</row>
    <row r="816" spans="1:27" ht="15.75" thickBot="1" x14ac:dyDescent="0.3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</row>
    <row r="817" spans="1:27" ht="15.75" thickBot="1" x14ac:dyDescent="0.3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</row>
    <row r="818" spans="1:27" ht="15.75" thickBot="1" x14ac:dyDescent="0.3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</row>
    <row r="819" spans="1:27" ht="15.75" thickBot="1" x14ac:dyDescent="0.3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</row>
    <row r="820" spans="1:27" ht="15.75" thickBot="1" x14ac:dyDescent="0.3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</row>
    <row r="821" spans="1:27" ht="15.75" thickBot="1" x14ac:dyDescent="0.3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</row>
    <row r="822" spans="1:27" ht="15.75" thickBot="1" x14ac:dyDescent="0.3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</row>
    <row r="823" spans="1:27" ht="15.75" thickBot="1" x14ac:dyDescent="0.3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</row>
    <row r="824" spans="1:27" ht="15.75" thickBot="1" x14ac:dyDescent="0.3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</row>
    <row r="825" spans="1:27" ht="15.75" thickBot="1" x14ac:dyDescent="0.3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</row>
    <row r="826" spans="1:27" ht="15.75" thickBot="1" x14ac:dyDescent="0.3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</row>
    <row r="827" spans="1:27" ht="15.75" thickBot="1" x14ac:dyDescent="0.3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</row>
    <row r="828" spans="1:27" ht="15.75" thickBot="1" x14ac:dyDescent="0.3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</row>
    <row r="829" spans="1:27" ht="15.75" thickBot="1" x14ac:dyDescent="0.3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</row>
    <row r="830" spans="1:27" ht="15.75" thickBot="1" x14ac:dyDescent="0.3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</row>
    <row r="831" spans="1:27" ht="15.75" thickBot="1" x14ac:dyDescent="0.3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</row>
    <row r="832" spans="1:27" ht="15.75" thickBot="1" x14ac:dyDescent="0.3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</row>
    <row r="833" spans="1:27" ht="15.75" thickBot="1" x14ac:dyDescent="0.3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</row>
    <row r="834" spans="1:27" ht="15.75" thickBot="1" x14ac:dyDescent="0.3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</row>
    <row r="835" spans="1:27" ht="15.75" thickBot="1" x14ac:dyDescent="0.3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</row>
    <row r="836" spans="1:27" ht="15.75" thickBot="1" x14ac:dyDescent="0.3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</row>
    <row r="837" spans="1:27" ht="15.75" thickBot="1" x14ac:dyDescent="0.3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</row>
    <row r="838" spans="1:27" ht="15.75" thickBot="1" x14ac:dyDescent="0.3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</row>
    <row r="839" spans="1:27" ht="15.75" thickBot="1" x14ac:dyDescent="0.3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</row>
    <row r="840" spans="1:27" ht="15.75" thickBot="1" x14ac:dyDescent="0.3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</row>
    <row r="841" spans="1:27" ht="15.75" thickBot="1" x14ac:dyDescent="0.3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</row>
    <row r="842" spans="1:27" ht="15.75" thickBot="1" x14ac:dyDescent="0.3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</row>
    <row r="843" spans="1:27" ht="15.75" thickBot="1" x14ac:dyDescent="0.3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</row>
    <row r="844" spans="1:27" ht="15.75" thickBot="1" x14ac:dyDescent="0.3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</row>
    <row r="845" spans="1:27" ht="15.75" thickBot="1" x14ac:dyDescent="0.3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</row>
    <row r="846" spans="1:27" ht="15.75" thickBot="1" x14ac:dyDescent="0.3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</row>
    <row r="847" spans="1:27" ht="15.75" thickBot="1" x14ac:dyDescent="0.3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</row>
    <row r="848" spans="1:27" ht="15.75" thickBot="1" x14ac:dyDescent="0.3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</row>
    <row r="849" spans="1:27" ht="15.75" thickBot="1" x14ac:dyDescent="0.3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</row>
    <row r="850" spans="1:27" ht="15.75" thickBot="1" x14ac:dyDescent="0.3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</row>
    <row r="851" spans="1:27" ht="15.75" thickBot="1" x14ac:dyDescent="0.3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</row>
    <row r="852" spans="1:27" ht="15.75" thickBot="1" x14ac:dyDescent="0.3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</row>
    <row r="853" spans="1:27" ht="15.75" thickBot="1" x14ac:dyDescent="0.3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</row>
    <row r="854" spans="1:27" ht="15.75" thickBot="1" x14ac:dyDescent="0.3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</row>
    <row r="855" spans="1:27" ht="15.75" thickBot="1" x14ac:dyDescent="0.3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</row>
    <row r="856" spans="1:27" ht="15.75" thickBot="1" x14ac:dyDescent="0.3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</row>
    <row r="857" spans="1:27" ht="15.75" thickBot="1" x14ac:dyDescent="0.3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</row>
    <row r="858" spans="1:27" ht="15.75" thickBot="1" x14ac:dyDescent="0.3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</row>
    <row r="859" spans="1:27" ht="15.75" thickBot="1" x14ac:dyDescent="0.3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</row>
    <row r="860" spans="1:27" ht="15.75" thickBot="1" x14ac:dyDescent="0.3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</row>
    <row r="861" spans="1:27" ht="15.75" thickBot="1" x14ac:dyDescent="0.3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</row>
    <row r="862" spans="1:27" ht="15.75" thickBot="1" x14ac:dyDescent="0.3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</row>
    <row r="863" spans="1:27" ht="15.75" thickBot="1" x14ac:dyDescent="0.3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</row>
    <row r="864" spans="1:27" ht="15.75" thickBot="1" x14ac:dyDescent="0.3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</row>
    <row r="865" spans="1:27" ht="15.75" thickBot="1" x14ac:dyDescent="0.3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</row>
    <row r="866" spans="1:27" ht="15.75" thickBot="1" x14ac:dyDescent="0.3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</row>
    <row r="867" spans="1:27" ht="15.75" thickBot="1" x14ac:dyDescent="0.3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</row>
    <row r="868" spans="1:27" ht="15.75" thickBot="1" x14ac:dyDescent="0.3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</row>
    <row r="869" spans="1:27" ht="15.75" thickBot="1" x14ac:dyDescent="0.3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</row>
    <row r="870" spans="1:27" ht="15.75" thickBot="1" x14ac:dyDescent="0.3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</row>
    <row r="871" spans="1:27" ht="15.75" thickBot="1" x14ac:dyDescent="0.3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</row>
    <row r="872" spans="1:27" ht="15.75" thickBot="1" x14ac:dyDescent="0.3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</row>
    <row r="873" spans="1:27" ht="15.75" thickBot="1" x14ac:dyDescent="0.3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</row>
    <row r="874" spans="1:27" ht="15.75" thickBot="1" x14ac:dyDescent="0.3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</row>
    <row r="875" spans="1:27" ht="15.75" thickBot="1" x14ac:dyDescent="0.3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</row>
    <row r="876" spans="1:27" ht="15.75" thickBot="1" x14ac:dyDescent="0.3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</row>
    <row r="877" spans="1:27" ht="15.75" thickBot="1" x14ac:dyDescent="0.3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</row>
    <row r="878" spans="1:27" ht="15.75" thickBot="1" x14ac:dyDescent="0.3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</row>
    <row r="879" spans="1:27" ht="15.75" thickBot="1" x14ac:dyDescent="0.3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</row>
    <row r="880" spans="1:27" ht="15.75" thickBot="1" x14ac:dyDescent="0.3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</row>
    <row r="881" spans="1:27" ht="15.75" thickBot="1" x14ac:dyDescent="0.3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</row>
    <row r="882" spans="1:27" ht="15.75" thickBot="1" x14ac:dyDescent="0.3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</row>
    <row r="883" spans="1:27" ht="15.75" thickBot="1" x14ac:dyDescent="0.3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</row>
    <row r="884" spans="1:27" ht="15.75" thickBot="1" x14ac:dyDescent="0.3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</row>
    <row r="885" spans="1:27" ht="15.75" thickBot="1" x14ac:dyDescent="0.3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</row>
    <row r="886" spans="1:27" ht="15.75" thickBot="1" x14ac:dyDescent="0.3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</row>
    <row r="887" spans="1:27" ht="15.75" thickBot="1" x14ac:dyDescent="0.3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</row>
    <row r="888" spans="1:27" ht="15.75" thickBot="1" x14ac:dyDescent="0.3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</row>
    <row r="889" spans="1:27" ht="15.75" thickBot="1" x14ac:dyDescent="0.3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</row>
    <row r="890" spans="1:27" ht="15.75" thickBot="1" x14ac:dyDescent="0.3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</row>
    <row r="891" spans="1:27" ht="15.75" thickBot="1" x14ac:dyDescent="0.3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</row>
    <row r="892" spans="1:27" ht="15.75" thickBot="1" x14ac:dyDescent="0.3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</row>
    <row r="893" spans="1:27" ht="15.75" thickBot="1" x14ac:dyDescent="0.3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</row>
    <row r="894" spans="1:27" ht="15.75" thickBot="1" x14ac:dyDescent="0.3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</row>
    <row r="895" spans="1:27" ht="15.75" thickBot="1" x14ac:dyDescent="0.3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</row>
    <row r="896" spans="1:27" ht="15.75" thickBot="1" x14ac:dyDescent="0.3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</row>
    <row r="897" spans="1:27" ht="15.75" thickBot="1" x14ac:dyDescent="0.3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</row>
    <row r="898" spans="1:27" ht="15.75" thickBot="1" x14ac:dyDescent="0.3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</row>
    <row r="899" spans="1:27" ht="15.75" thickBot="1" x14ac:dyDescent="0.3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</row>
    <row r="900" spans="1:27" ht="15.75" thickBot="1" x14ac:dyDescent="0.3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</row>
    <row r="901" spans="1:27" ht="15.75" thickBot="1" x14ac:dyDescent="0.3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</row>
    <row r="902" spans="1:27" ht="15.75" thickBot="1" x14ac:dyDescent="0.3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</row>
    <row r="903" spans="1:27" ht="15.75" thickBot="1" x14ac:dyDescent="0.3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</row>
    <row r="904" spans="1:27" ht="15.75" thickBot="1" x14ac:dyDescent="0.3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</row>
    <row r="905" spans="1:27" ht="15.75" thickBot="1" x14ac:dyDescent="0.3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</row>
    <row r="906" spans="1:27" ht="15.75" thickBot="1" x14ac:dyDescent="0.3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</row>
    <row r="907" spans="1:27" ht="15.75" thickBot="1" x14ac:dyDescent="0.3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</row>
    <row r="908" spans="1:27" ht="15.75" thickBot="1" x14ac:dyDescent="0.3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</row>
    <row r="909" spans="1:27" ht="15.75" thickBot="1" x14ac:dyDescent="0.3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</row>
    <row r="910" spans="1:27" ht="15.75" thickBot="1" x14ac:dyDescent="0.3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</row>
    <row r="911" spans="1:27" ht="15.75" thickBot="1" x14ac:dyDescent="0.3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</row>
    <row r="912" spans="1:27" ht="15.75" thickBot="1" x14ac:dyDescent="0.3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</row>
    <row r="913" spans="1:27" ht="15.75" thickBot="1" x14ac:dyDescent="0.3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</row>
    <row r="914" spans="1:27" ht="15.75" thickBot="1" x14ac:dyDescent="0.3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</row>
    <row r="915" spans="1:27" ht="15.75" thickBot="1" x14ac:dyDescent="0.3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</row>
    <row r="916" spans="1:27" ht="15.75" thickBot="1" x14ac:dyDescent="0.3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</row>
    <row r="917" spans="1:27" ht="15.75" thickBot="1" x14ac:dyDescent="0.3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</row>
    <row r="918" spans="1:27" ht="15.75" thickBot="1" x14ac:dyDescent="0.3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</row>
    <row r="919" spans="1:27" ht="15.75" thickBot="1" x14ac:dyDescent="0.3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</row>
    <row r="920" spans="1:27" ht="15.75" thickBot="1" x14ac:dyDescent="0.3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</row>
    <row r="921" spans="1:27" ht="15.75" thickBot="1" x14ac:dyDescent="0.3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</row>
    <row r="922" spans="1:27" ht="15.75" thickBot="1" x14ac:dyDescent="0.3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</row>
    <row r="923" spans="1:27" ht="15.75" thickBot="1" x14ac:dyDescent="0.3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</row>
    <row r="924" spans="1:27" ht="15.75" thickBot="1" x14ac:dyDescent="0.3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</row>
    <row r="925" spans="1:27" ht="15.75" thickBot="1" x14ac:dyDescent="0.3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</row>
    <row r="926" spans="1:27" ht="15.75" thickBot="1" x14ac:dyDescent="0.3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</row>
    <row r="927" spans="1:27" ht="15.75" thickBot="1" x14ac:dyDescent="0.3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</row>
    <row r="928" spans="1:27" ht="15.75" thickBot="1" x14ac:dyDescent="0.3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</row>
    <row r="929" spans="1:27" ht="15.75" thickBot="1" x14ac:dyDescent="0.3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</row>
    <row r="930" spans="1:27" ht="15.75" thickBot="1" x14ac:dyDescent="0.3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</row>
    <row r="931" spans="1:27" ht="15.75" thickBot="1" x14ac:dyDescent="0.3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</row>
    <row r="932" spans="1:27" ht="15.75" thickBot="1" x14ac:dyDescent="0.3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</row>
    <row r="933" spans="1:27" ht="15.75" thickBot="1" x14ac:dyDescent="0.3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</row>
    <row r="934" spans="1:27" ht="15.75" thickBot="1" x14ac:dyDescent="0.3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</row>
    <row r="935" spans="1:27" ht="15.75" thickBot="1" x14ac:dyDescent="0.3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</row>
    <row r="936" spans="1:27" ht="15.75" thickBot="1" x14ac:dyDescent="0.3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</row>
    <row r="937" spans="1:27" ht="15.75" thickBot="1" x14ac:dyDescent="0.3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</row>
    <row r="938" spans="1:27" ht="15.75" thickBot="1" x14ac:dyDescent="0.3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</row>
    <row r="939" spans="1:27" ht="15.75" thickBot="1" x14ac:dyDescent="0.3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</row>
    <row r="940" spans="1:27" ht="15.75" thickBot="1" x14ac:dyDescent="0.3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</row>
    <row r="941" spans="1:27" ht="15.75" thickBot="1" x14ac:dyDescent="0.3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</row>
    <row r="942" spans="1:27" ht="15.75" thickBot="1" x14ac:dyDescent="0.3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</row>
    <row r="943" spans="1:27" ht="15.75" thickBot="1" x14ac:dyDescent="0.3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</row>
    <row r="944" spans="1:27" ht="15.75" thickBot="1" x14ac:dyDescent="0.3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</row>
    <row r="945" spans="1:27" ht="15.75" thickBot="1" x14ac:dyDescent="0.3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</row>
    <row r="946" spans="1:27" ht="15.75" thickBot="1" x14ac:dyDescent="0.3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</row>
    <row r="947" spans="1:27" ht="15.75" thickBot="1" x14ac:dyDescent="0.3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</row>
    <row r="948" spans="1:27" ht="15.75" thickBot="1" x14ac:dyDescent="0.3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</row>
    <row r="949" spans="1:27" ht="15.75" thickBot="1" x14ac:dyDescent="0.3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</row>
    <row r="950" spans="1:27" ht="15.75" thickBot="1" x14ac:dyDescent="0.3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</row>
    <row r="951" spans="1:27" ht="15.75" thickBot="1" x14ac:dyDescent="0.3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</row>
    <row r="952" spans="1:27" ht="15.75" thickBot="1" x14ac:dyDescent="0.3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</row>
    <row r="953" spans="1:27" ht="15.75" thickBot="1" x14ac:dyDescent="0.3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</row>
    <row r="954" spans="1:27" ht="15.75" thickBot="1" x14ac:dyDescent="0.3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</row>
    <row r="955" spans="1:27" ht="15.75" thickBot="1" x14ac:dyDescent="0.3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</row>
    <row r="956" spans="1:27" ht="15.75" thickBot="1" x14ac:dyDescent="0.3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</row>
    <row r="957" spans="1:27" ht="15.75" thickBot="1" x14ac:dyDescent="0.3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</row>
    <row r="958" spans="1:27" ht="15.75" thickBot="1" x14ac:dyDescent="0.3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</row>
    <row r="959" spans="1:27" ht="15.75" thickBot="1" x14ac:dyDescent="0.3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</row>
    <row r="960" spans="1:27" ht="15.75" thickBot="1" x14ac:dyDescent="0.3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</row>
    <row r="961" spans="1:27" ht="15.75" thickBot="1" x14ac:dyDescent="0.3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</row>
    <row r="962" spans="1:27" ht="15.75" thickBot="1" x14ac:dyDescent="0.3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</row>
    <row r="963" spans="1:27" ht="15.75" thickBot="1" x14ac:dyDescent="0.3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</row>
    <row r="964" spans="1:27" ht="15.75" thickBot="1" x14ac:dyDescent="0.3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</row>
    <row r="965" spans="1:27" ht="15.75" thickBot="1" x14ac:dyDescent="0.3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</row>
    <row r="966" spans="1:27" ht="15.75" thickBot="1" x14ac:dyDescent="0.3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</row>
    <row r="967" spans="1:27" ht="15.75" thickBot="1" x14ac:dyDescent="0.3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</row>
    <row r="968" spans="1:27" ht="15.75" thickBot="1" x14ac:dyDescent="0.3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</row>
    <row r="969" spans="1:27" ht="15.75" thickBot="1" x14ac:dyDescent="0.3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</row>
    <row r="970" spans="1:27" ht="15.75" thickBot="1" x14ac:dyDescent="0.3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</row>
    <row r="971" spans="1:27" ht="15.75" thickBot="1" x14ac:dyDescent="0.3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</row>
    <row r="972" spans="1:27" ht="15.75" thickBot="1" x14ac:dyDescent="0.3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</row>
    <row r="973" spans="1:27" ht="15.75" thickBot="1" x14ac:dyDescent="0.3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</row>
    <row r="974" spans="1:27" ht="15.75" thickBot="1" x14ac:dyDescent="0.3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</row>
    <row r="975" spans="1:27" ht="15.75" thickBot="1" x14ac:dyDescent="0.3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</row>
    <row r="976" spans="1:27" ht="15.75" thickBot="1" x14ac:dyDescent="0.3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</row>
    <row r="977" spans="1:27" ht="15.75" thickBot="1" x14ac:dyDescent="0.3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</row>
    <row r="978" spans="1:27" ht="15.75" thickBot="1" x14ac:dyDescent="0.3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</row>
    <row r="979" spans="1:27" ht="15.75" thickBot="1" x14ac:dyDescent="0.3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</row>
    <row r="980" spans="1:27" ht="15.75" thickBot="1" x14ac:dyDescent="0.3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</row>
    <row r="981" spans="1:27" ht="15.75" thickBot="1" x14ac:dyDescent="0.3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</row>
    <row r="982" spans="1:27" ht="15.75" thickBot="1" x14ac:dyDescent="0.3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</row>
    <row r="983" spans="1:27" ht="15.75" thickBot="1" x14ac:dyDescent="0.3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</row>
    <row r="984" spans="1:27" ht="15.75" thickBot="1" x14ac:dyDescent="0.3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</row>
    <row r="985" spans="1:27" ht="15.75" thickBot="1" x14ac:dyDescent="0.3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</row>
    <row r="986" spans="1:27" ht="15.75" thickBot="1" x14ac:dyDescent="0.3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</row>
    <row r="987" spans="1:27" ht="15.75" thickBot="1" x14ac:dyDescent="0.3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</row>
    <row r="988" spans="1:27" ht="15.75" thickBot="1" x14ac:dyDescent="0.3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</row>
    <row r="989" spans="1:27" ht="15.75" thickBot="1" x14ac:dyDescent="0.3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</row>
    <row r="990" spans="1:27" ht="15.75" thickBot="1" x14ac:dyDescent="0.3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</row>
    <row r="991" spans="1:27" ht="15.75" thickBot="1" x14ac:dyDescent="0.3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</row>
    <row r="992" spans="1:27" ht="15.75" thickBot="1" x14ac:dyDescent="0.3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</row>
    <row r="993" spans="1:27" ht="15.75" thickBot="1" x14ac:dyDescent="0.3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</row>
    <row r="994" spans="1:27" ht="15.75" thickBot="1" x14ac:dyDescent="0.3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</row>
    <row r="995" spans="1:27" ht="15.75" thickBot="1" x14ac:dyDescent="0.3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</row>
    <row r="996" spans="1:27" ht="15.75" thickBot="1" x14ac:dyDescent="0.3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</row>
    <row r="997" spans="1:27" ht="15.75" thickBot="1" x14ac:dyDescent="0.3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</row>
    <row r="998" spans="1:27" ht="15.75" thickBot="1" x14ac:dyDescent="0.3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</row>
    <row r="999" spans="1:27" ht="15.75" thickBot="1" x14ac:dyDescent="0.3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</row>
  </sheetData>
  <mergeCells count="1">
    <mergeCell ref="A1:J1"/>
  </mergeCells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2"/>
  <sheetViews>
    <sheetView tabSelected="1" workbookViewId="0">
      <selection activeCell="Q9" sqref="Q9"/>
    </sheetView>
  </sheetViews>
  <sheetFormatPr defaultColWidth="9.140625" defaultRowHeight="18.75" x14ac:dyDescent="0.3"/>
  <cols>
    <col min="1" max="1" width="16.85546875" style="18" customWidth="1"/>
    <col min="2" max="2" width="41.140625" style="18" customWidth="1"/>
    <col min="3" max="3" width="4.85546875" style="20" customWidth="1"/>
    <col min="4" max="4" width="28.7109375" style="18" customWidth="1"/>
    <col min="5" max="5" width="4.28515625" style="19" customWidth="1"/>
    <col min="6" max="6" width="31" style="18" bestFit="1" customWidth="1"/>
    <col min="7" max="7" width="4.28515625" style="18" customWidth="1"/>
    <col min="8" max="8" width="32.5703125" style="18" customWidth="1"/>
    <col min="9" max="9" width="31.42578125" style="18" customWidth="1"/>
    <col min="10" max="10" width="30.42578125" style="18" customWidth="1"/>
    <col min="11" max="11" width="4.28515625" style="18" customWidth="1"/>
    <col min="12" max="12" width="32.85546875" style="18" customWidth="1"/>
    <col min="13" max="13" width="5.42578125" style="18" customWidth="1"/>
    <col min="14" max="14" width="32.85546875" style="18" customWidth="1"/>
    <col min="15" max="15" width="17.42578125" style="18" customWidth="1"/>
    <col min="16" max="16" width="20.42578125" style="18" bestFit="1" customWidth="1"/>
    <col min="17" max="16384" width="9.140625" style="18"/>
  </cols>
  <sheetData>
    <row r="1" spans="1:15" s="9" customFormat="1" ht="21" x14ac:dyDescent="0.35">
      <c r="A1" s="100" t="s">
        <v>330</v>
      </c>
      <c r="B1" s="101" t="s">
        <v>331</v>
      </c>
      <c r="C1" s="102"/>
      <c r="D1" s="127" t="s">
        <v>332</v>
      </c>
      <c r="E1" s="127"/>
      <c r="F1" s="101" t="s">
        <v>333</v>
      </c>
      <c r="G1" s="101"/>
      <c r="H1" s="101" t="s">
        <v>572</v>
      </c>
      <c r="I1" s="101" t="s">
        <v>573</v>
      </c>
      <c r="J1" s="101" t="s">
        <v>574</v>
      </c>
      <c r="K1" s="102"/>
      <c r="L1" s="127" t="s">
        <v>575</v>
      </c>
      <c r="M1" s="127"/>
      <c r="N1" s="100"/>
      <c r="O1" s="100"/>
    </row>
    <row r="2" spans="1:15" s="14" customFormat="1" x14ac:dyDescent="0.3">
      <c r="A2" s="104"/>
      <c r="B2" s="105" t="s">
        <v>555</v>
      </c>
      <c r="C2" s="128"/>
      <c r="D2" s="126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x14ac:dyDescent="0.3">
      <c r="A3" s="125">
        <v>1</v>
      </c>
      <c r="B3" s="125"/>
      <c r="C3" s="106"/>
      <c r="D3" s="105" t="s">
        <v>555</v>
      </c>
      <c r="E3" s="129"/>
      <c r="F3" s="130"/>
      <c r="G3" s="119"/>
      <c r="H3" s="108"/>
      <c r="I3" s="108"/>
      <c r="J3" s="108"/>
      <c r="K3" s="108"/>
      <c r="L3" s="108"/>
      <c r="M3" s="108"/>
      <c r="N3" s="108"/>
      <c r="O3" s="108"/>
    </row>
    <row r="4" spans="1:15" x14ac:dyDescent="0.3">
      <c r="A4" s="103"/>
      <c r="B4" s="105" t="s">
        <v>492</v>
      </c>
      <c r="C4" s="128"/>
      <c r="D4" s="126"/>
      <c r="E4" s="125"/>
      <c r="F4" s="125"/>
      <c r="G4" s="103"/>
      <c r="H4" s="108"/>
      <c r="I4" s="108"/>
      <c r="J4" s="108"/>
      <c r="K4" s="108"/>
      <c r="L4" s="108"/>
      <c r="M4" s="108"/>
      <c r="N4" s="108"/>
      <c r="O4" s="108"/>
    </row>
    <row r="5" spans="1:15" x14ac:dyDescent="0.3">
      <c r="A5" s="125"/>
      <c r="B5" s="125"/>
      <c r="C5" s="126"/>
      <c r="D5" s="126"/>
      <c r="E5" s="103"/>
      <c r="F5" s="105" t="s">
        <v>556</v>
      </c>
      <c r="G5" s="108"/>
      <c r="H5" s="120"/>
      <c r="I5" s="108"/>
      <c r="J5" s="108" t="s">
        <v>339</v>
      </c>
      <c r="K5" s="108" t="s">
        <v>340</v>
      </c>
      <c r="L5" s="108"/>
      <c r="M5" s="108"/>
      <c r="N5" s="108"/>
      <c r="O5" s="108"/>
    </row>
    <row r="6" spans="1:15" x14ac:dyDescent="0.3">
      <c r="A6" s="103"/>
      <c r="B6" s="105" t="s">
        <v>556</v>
      </c>
      <c r="C6" s="128"/>
      <c r="D6" s="126"/>
      <c r="E6" s="125"/>
      <c r="F6" s="125"/>
      <c r="G6" s="108"/>
      <c r="H6" s="108"/>
      <c r="I6" s="108"/>
      <c r="J6" s="105" t="s">
        <v>501</v>
      </c>
      <c r="K6" s="109">
        <v>14.36</v>
      </c>
      <c r="L6" s="108"/>
      <c r="M6" s="108"/>
      <c r="N6" s="108"/>
      <c r="O6" s="108"/>
    </row>
    <row r="7" spans="1:15" x14ac:dyDescent="0.3">
      <c r="A7" s="125">
        <v>2</v>
      </c>
      <c r="B7" s="125"/>
      <c r="C7" s="106"/>
      <c r="D7" s="105" t="s">
        <v>556</v>
      </c>
      <c r="E7" s="129"/>
      <c r="F7" s="125"/>
      <c r="G7" s="108"/>
      <c r="H7" s="108"/>
      <c r="I7" s="108"/>
      <c r="J7" s="105" t="s">
        <v>508</v>
      </c>
      <c r="K7" s="109">
        <v>14.69</v>
      </c>
      <c r="L7" s="108"/>
      <c r="M7" s="108"/>
      <c r="N7" s="108"/>
      <c r="O7" s="108"/>
    </row>
    <row r="8" spans="1:15" x14ac:dyDescent="0.3">
      <c r="A8" s="103"/>
      <c r="B8" s="105" t="s">
        <v>531</v>
      </c>
      <c r="C8" s="128"/>
      <c r="D8" s="126"/>
      <c r="E8" s="125"/>
      <c r="F8" s="125"/>
      <c r="G8" s="108"/>
      <c r="H8" s="108"/>
      <c r="I8" s="108"/>
      <c r="J8" s="105" t="s">
        <v>545</v>
      </c>
      <c r="K8" s="109">
        <v>14.92</v>
      </c>
      <c r="L8" s="108"/>
      <c r="M8" s="108"/>
      <c r="N8" s="108"/>
      <c r="O8" s="108"/>
    </row>
    <row r="9" spans="1:15" x14ac:dyDescent="0.3">
      <c r="A9" s="125"/>
      <c r="B9" s="125"/>
      <c r="C9" s="126"/>
      <c r="D9" s="126"/>
      <c r="E9" s="125"/>
      <c r="F9" s="125"/>
      <c r="G9" s="108"/>
      <c r="H9" s="105" t="s">
        <v>539</v>
      </c>
      <c r="I9" s="108"/>
      <c r="J9" s="105" t="s">
        <v>523</v>
      </c>
      <c r="K9" s="109">
        <v>14.93</v>
      </c>
      <c r="L9" s="108"/>
      <c r="M9" s="108"/>
      <c r="N9" s="108"/>
      <c r="O9" s="108"/>
    </row>
    <row r="10" spans="1:15" x14ac:dyDescent="0.3">
      <c r="A10" s="103"/>
      <c r="B10" s="105" t="s">
        <v>486</v>
      </c>
      <c r="C10" s="128"/>
      <c r="D10" s="126"/>
      <c r="E10" s="125"/>
      <c r="F10" s="125"/>
      <c r="G10" s="108"/>
      <c r="H10" s="108"/>
      <c r="I10" s="108"/>
      <c r="J10" s="105" t="s">
        <v>708</v>
      </c>
      <c r="K10" s="109">
        <v>16.34</v>
      </c>
      <c r="L10" s="108"/>
      <c r="M10" s="108"/>
      <c r="N10" s="108"/>
      <c r="O10" s="108"/>
    </row>
    <row r="11" spans="1:15" x14ac:dyDescent="0.3">
      <c r="A11" s="125">
        <v>3</v>
      </c>
      <c r="B11" s="125"/>
      <c r="C11" s="106"/>
      <c r="D11" s="105" t="s">
        <v>536</v>
      </c>
      <c r="E11" s="129"/>
      <c r="F11" s="125"/>
      <c r="G11" s="108"/>
      <c r="H11" s="108"/>
      <c r="I11" s="108"/>
      <c r="J11" s="105" t="s">
        <v>512</v>
      </c>
      <c r="K11" s="108">
        <v>18.46</v>
      </c>
      <c r="L11" s="108"/>
      <c r="M11" s="108"/>
      <c r="N11" s="108"/>
      <c r="O11" s="108"/>
    </row>
    <row r="12" spans="1:15" x14ac:dyDescent="0.3">
      <c r="A12" s="103"/>
      <c r="B12" s="105" t="s">
        <v>536</v>
      </c>
      <c r="C12" s="128"/>
      <c r="D12" s="126"/>
      <c r="E12" s="125"/>
      <c r="F12" s="125"/>
      <c r="G12" s="108"/>
      <c r="H12" s="108"/>
      <c r="I12" s="108"/>
      <c r="J12" s="110"/>
      <c r="K12" s="109"/>
      <c r="L12" s="108"/>
      <c r="M12" s="108"/>
      <c r="N12" s="108"/>
      <c r="O12" s="108"/>
    </row>
    <row r="13" spans="1:15" x14ac:dyDescent="0.3">
      <c r="A13" s="125"/>
      <c r="B13" s="125"/>
      <c r="C13" s="126"/>
      <c r="D13" s="126"/>
      <c r="E13" s="103"/>
      <c r="F13" s="105" t="s">
        <v>539</v>
      </c>
      <c r="G13" s="121"/>
      <c r="H13" s="120"/>
      <c r="I13" s="108"/>
      <c r="J13" s="108"/>
      <c r="K13" s="108"/>
      <c r="L13" s="108"/>
      <c r="M13" s="108"/>
      <c r="N13" s="108"/>
      <c r="O13" s="108"/>
    </row>
    <row r="14" spans="1:15" ht="19.5" thickBot="1" x14ac:dyDescent="0.35">
      <c r="A14" s="103"/>
      <c r="B14" s="105" t="s">
        <v>539</v>
      </c>
      <c r="C14" s="128"/>
      <c r="D14" s="126"/>
      <c r="E14" s="125"/>
      <c r="F14" s="125"/>
      <c r="G14" s="103"/>
      <c r="H14" s="108"/>
      <c r="I14" s="108"/>
      <c r="J14" s="108"/>
      <c r="K14" s="108"/>
      <c r="L14" s="108"/>
      <c r="M14" s="108"/>
      <c r="N14" s="108"/>
      <c r="O14" s="108"/>
    </row>
    <row r="15" spans="1:15" ht="18.75" customHeight="1" x14ac:dyDescent="0.35">
      <c r="A15" s="125">
        <v>4</v>
      </c>
      <c r="B15" s="125"/>
      <c r="C15" s="106"/>
      <c r="D15" s="105" t="s">
        <v>539</v>
      </c>
      <c r="E15" s="129"/>
      <c r="F15" s="125"/>
      <c r="G15" s="103"/>
      <c r="H15" s="108"/>
      <c r="I15" s="108"/>
      <c r="J15" s="108"/>
      <c r="K15" s="108"/>
      <c r="L15" s="131" t="s">
        <v>355</v>
      </c>
      <c r="M15" s="132"/>
      <c r="N15" s="108"/>
      <c r="O15" s="108"/>
    </row>
    <row r="16" spans="1:15" x14ac:dyDescent="0.3">
      <c r="A16" s="103"/>
      <c r="B16" s="105" t="s">
        <v>498</v>
      </c>
      <c r="C16" s="128"/>
      <c r="D16" s="126"/>
      <c r="E16" s="125"/>
      <c r="F16" s="125"/>
      <c r="G16" s="103"/>
      <c r="H16" s="108"/>
      <c r="I16" s="108"/>
      <c r="J16" s="108"/>
      <c r="K16" s="108"/>
      <c r="L16" s="111"/>
      <c r="M16" s="112"/>
      <c r="N16" s="108"/>
      <c r="O16" s="108"/>
    </row>
    <row r="17" spans="1:15" x14ac:dyDescent="0.3">
      <c r="A17" s="125"/>
      <c r="B17" s="125"/>
      <c r="C17" s="126"/>
      <c r="D17" s="126"/>
      <c r="E17" s="125"/>
      <c r="F17" s="125"/>
      <c r="G17" s="103"/>
      <c r="H17" s="108"/>
      <c r="I17" s="105" t="s">
        <v>512</v>
      </c>
      <c r="J17" s="108"/>
      <c r="K17" s="108"/>
      <c r="L17" s="105" t="s">
        <v>512</v>
      </c>
      <c r="M17" s="112"/>
      <c r="N17" s="108"/>
      <c r="O17" s="108"/>
    </row>
    <row r="18" spans="1:15" x14ac:dyDescent="0.3">
      <c r="A18" s="103"/>
      <c r="B18" s="105" t="s">
        <v>550</v>
      </c>
      <c r="C18" s="128"/>
      <c r="D18" s="126"/>
      <c r="E18" s="125"/>
      <c r="F18" s="125"/>
      <c r="G18" s="103"/>
      <c r="H18" s="108"/>
      <c r="I18" s="108"/>
      <c r="J18" s="108"/>
      <c r="K18" s="108"/>
      <c r="L18" s="113" t="s">
        <v>361</v>
      </c>
      <c r="M18" s="114" t="s">
        <v>709</v>
      </c>
      <c r="N18" s="108"/>
      <c r="O18" s="108"/>
    </row>
    <row r="19" spans="1:15" x14ac:dyDescent="0.3">
      <c r="A19" s="125">
        <v>5</v>
      </c>
      <c r="B19" s="125"/>
      <c r="C19" s="106"/>
      <c r="D19" s="105" t="s">
        <v>550</v>
      </c>
      <c r="E19" s="129"/>
      <c r="F19" s="125"/>
      <c r="G19" s="103"/>
      <c r="H19" s="108"/>
      <c r="I19" s="108"/>
      <c r="J19" s="108"/>
      <c r="K19" s="108"/>
      <c r="L19" s="105" t="s">
        <v>708</v>
      </c>
      <c r="M19" s="114" t="s">
        <v>707</v>
      </c>
      <c r="N19" s="108"/>
      <c r="O19" s="108"/>
    </row>
    <row r="20" spans="1:15" x14ac:dyDescent="0.3">
      <c r="A20" s="103"/>
      <c r="B20" s="105" t="s">
        <v>505</v>
      </c>
      <c r="C20" s="128"/>
      <c r="D20" s="126"/>
      <c r="E20" s="125"/>
      <c r="F20" s="125"/>
      <c r="G20" s="103"/>
      <c r="H20" s="108"/>
      <c r="I20" s="108"/>
      <c r="J20" s="108"/>
      <c r="K20" s="108"/>
      <c r="L20" s="105" t="s">
        <v>523</v>
      </c>
      <c r="M20" s="114" t="s">
        <v>706</v>
      </c>
      <c r="N20" s="108"/>
      <c r="O20" s="108"/>
    </row>
    <row r="21" spans="1:15" x14ac:dyDescent="0.3">
      <c r="A21" s="125"/>
      <c r="B21" s="125"/>
      <c r="C21" s="126"/>
      <c r="D21" s="126"/>
      <c r="E21" s="103"/>
      <c r="F21" s="105" t="s">
        <v>550</v>
      </c>
      <c r="G21" s="121"/>
      <c r="H21" s="120"/>
      <c r="I21" s="108"/>
      <c r="J21" s="108"/>
      <c r="K21" s="108"/>
      <c r="L21" s="113" t="s">
        <v>368</v>
      </c>
      <c r="M21" s="114" t="s">
        <v>705</v>
      </c>
      <c r="N21" s="108"/>
      <c r="O21" s="108"/>
    </row>
    <row r="22" spans="1:15" x14ac:dyDescent="0.3">
      <c r="A22" s="103"/>
      <c r="B22" s="105" t="s">
        <v>557</v>
      </c>
      <c r="C22" s="128"/>
      <c r="D22" s="126"/>
      <c r="E22" s="125"/>
      <c r="F22" s="125"/>
      <c r="G22" s="103"/>
      <c r="H22" s="108"/>
      <c r="I22" s="108"/>
      <c r="J22" s="108"/>
      <c r="K22" s="108"/>
      <c r="L22" s="105" t="s">
        <v>545</v>
      </c>
      <c r="M22" s="114" t="s">
        <v>704</v>
      </c>
      <c r="N22" s="108"/>
      <c r="O22" s="108"/>
    </row>
    <row r="23" spans="1:15" x14ac:dyDescent="0.3">
      <c r="A23" s="125">
        <v>6</v>
      </c>
      <c r="B23" s="125"/>
      <c r="C23" s="106"/>
      <c r="D23" s="105" t="s">
        <v>485</v>
      </c>
      <c r="E23" s="129"/>
      <c r="F23" s="125"/>
      <c r="G23" s="103"/>
      <c r="H23" s="108"/>
      <c r="I23" s="108"/>
      <c r="J23" s="108"/>
      <c r="K23" s="108"/>
      <c r="L23" s="105" t="s">
        <v>508</v>
      </c>
      <c r="M23" s="114" t="s">
        <v>703</v>
      </c>
      <c r="N23" s="108"/>
      <c r="O23" s="108"/>
    </row>
    <row r="24" spans="1:15" x14ac:dyDescent="0.3">
      <c r="A24" s="103"/>
      <c r="B24" s="105" t="s">
        <v>485</v>
      </c>
      <c r="C24" s="128"/>
      <c r="D24" s="126"/>
      <c r="E24" s="125"/>
      <c r="F24" s="125"/>
      <c r="G24" s="103"/>
      <c r="H24" s="108"/>
      <c r="I24" s="108"/>
      <c r="J24" s="108"/>
      <c r="K24" s="108"/>
      <c r="L24" s="113" t="s">
        <v>372</v>
      </c>
      <c r="M24" s="112"/>
      <c r="N24" s="108"/>
      <c r="O24" s="108"/>
    </row>
    <row r="25" spans="1:15" x14ac:dyDescent="0.3">
      <c r="A25" s="125"/>
      <c r="B25" s="125"/>
      <c r="C25" s="126"/>
      <c r="D25" s="126"/>
      <c r="E25" s="125"/>
      <c r="F25" s="125"/>
      <c r="G25" s="103"/>
      <c r="H25" s="105" t="s">
        <v>512</v>
      </c>
      <c r="I25" s="108"/>
      <c r="J25" s="108"/>
      <c r="K25" s="108"/>
      <c r="L25" s="105" t="s">
        <v>501</v>
      </c>
      <c r="M25" s="112"/>
      <c r="N25" s="108"/>
      <c r="O25" s="108"/>
    </row>
    <row r="26" spans="1:15" x14ac:dyDescent="0.3">
      <c r="A26" s="103"/>
      <c r="B26" s="105" t="s">
        <v>530</v>
      </c>
      <c r="C26" s="128"/>
      <c r="D26" s="126"/>
      <c r="E26" s="125"/>
      <c r="F26" s="125"/>
      <c r="G26" s="103"/>
      <c r="H26" s="108"/>
      <c r="I26" s="108"/>
      <c r="J26" s="108"/>
      <c r="K26" s="108"/>
      <c r="L26" s="111"/>
      <c r="M26" s="112"/>
      <c r="N26" s="108"/>
      <c r="O26" s="108"/>
    </row>
    <row r="27" spans="1:15" ht="19.5" thickBot="1" x14ac:dyDescent="0.35">
      <c r="A27" s="125">
        <v>7</v>
      </c>
      <c r="B27" s="125"/>
      <c r="C27" s="106"/>
      <c r="D27" s="105" t="s">
        <v>512</v>
      </c>
      <c r="E27" s="129"/>
      <c r="F27" s="125"/>
      <c r="G27" s="103"/>
      <c r="H27" s="108"/>
      <c r="I27" s="108"/>
      <c r="J27" s="108"/>
      <c r="K27" s="108"/>
      <c r="L27" s="115"/>
      <c r="M27" s="116"/>
      <c r="N27" s="108"/>
      <c r="O27" s="108"/>
    </row>
    <row r="28" spans="1:15" x14ac:dyDescent="0.3">
      <c r="A28" s="103"/>
      <c r="B28" s="105" t="s">
        <v>512</v>
      </c>
      <c r="C28" s="128"/>
      <c r="D28" s="126"/>
      <c r="E28" s="125"/>
      <c r="F28" s="125"/>
      <c r="G28" s="103"/>
      <c r="H28" s="108"/>
      <c r="I28" s="108"/>
      <c r="J28" s="108"/>
      <c r="K28" s="108"/>
      <c r="L28" s="108"/>
      <c r="M28" s="108"/>
      <c r="N28" s="108"/>
      <c r="O28" s="108"/>
    </row>
    <row r="29" spans="1:15" x14ac:dyDescent="0.3">
      <c r="A29" s="125"/>
      <c r="B29" s="125"/>
      <c r="C29" s="126"/>
      <c r="D29" s="126"/>
      <c r="E29" s="103"/>
      <c r="F29" s="105" t="s">
        <v>512</v>
      </c>
      <c r="G29" s="121"/>
      <c r="H29" s="120"/>
      <c r="I29" s="108"/>
      <c r="J29" s="108"/>
      <c r="K29" s="108"/>
      <c r="L29" s="108"/>
      <c r="M29" s="108"/>
      <c r="N29" s="108"/>
      <c r="O29" s="108"/>
    </row>
    <row r="30" spans="1:15" x14ac:dyDescent="0.3">
      <c r="A30" s="103"/>
      <c r="B30" s="105" t="s">
        <v>521</v>
      </c>
      <c r="C30" s="128"/>
      <c r="D30" s="126"/>
      <c r="E30" s="125"/>
      <c r="F30" s="125"/>
      <c r="G30" s="103"/>
      <c r="H30" s="108"/>
      <c r="I30" s="108"/>
      <c r="J30" s="108"/>
      <c r="K30" s="108"/>
      <c r="L30" s="108"/>
      <c r="M30" s="108"/>
      <c r="N30" s="108"/>
      <c r="O30" s="108"/>
    </row>
    <row r="31" spans="1:15" x14ac:dyDescent="0.3">
      <c r="A31" s="125">
        <v>8</v>
      </c>
      <c r="B31" s="125"/>
      <c r="C31" s="106"/>
      <c r="D31" s="105" t="s">
        <v>497</v>
      </c>
      <c r="E31" s="129"/>
      <c r="F31" s="125"/>
      <c r="G31" s="103"/>
      <c r="H31" s="108"/>
      <c r="I31" s="108"/>
      <c r="J31" s="108"/>
      <c r="K31" s="108"/>
      <c r="L31" s="108"/>
      <c r="M31" s="108"/>
      <c r="N31" s="108"/>
      <c r="O31" s="108"/>
    </row>
    <row r="32" spans="1:15" x14ac:dyDescent="0.3">
      <c r="A32" s="103"/>
      <c r="B32" s="105" t="s">
        <v>497</v>
      </c>
      <c r="C32" s="128"/>
      <c r="D32" s="126"/>
      <c r="E32" s="125"/>
      <c r="F32" s="125"/>
      <c r="G32" s="103"/>
      <c r="H32" s="108"/>
      <c r="I32" s="108"/>
      <c r="J32" s="108"/>
      <c r="K32" s="108"/>
      <c r="L32" s="108"/>
      <c r="M32" s="108"/>
      <c r="N32" s="108"/>
      <c r="O32" s="108"/>
    </row>
    <row r="33" spans="1:15" x14ac:dyDescent="0.3">
      <c r="A33" s="125"/>
      <c r="B33" s="125"/>
      <c r="C33" s="126"/>
      <c r="D33" s="126"/>
      <c r="E33" s="125"/>
      <c r="F33" s="125"/>
      <c r="G33" s="103"/>
      <c r="H33" s="108"/>
      <c r="I33" s="108"/>
      <c r="J33" s="108"/>
      <c r="K33" s="108"/>
      <c r="L33" s="108"/>
      <c r="M33" s="108"/>
      <c r="N33" s="108"/>
      <c r="O33" s="108"/>
    </row>
    <row r="34" spans="1:15" x14ac:dyDescent="0.3">
      <c r="A34" s="103"/>
      <c r="B34" s="105" t="s">
        <v>526</v>
      </c>
      <c r="C34" s="128"/>
      <c r="D34" s="126"/>
      <c r="E34" s="125"/>
      <c r="F34" s="125"/>
      <c r="G34" s="103"/>
      <c r="H34" s="108"/>
      <c r="I34" s="108"/>
      <c r="J34" s="108"/>
      <c r="K34" s="108"/>
      <c r="L34" s="108"/>
      <c r="M34" s="108"/>
      <c r="N34" s="108"/>
      <c r="O34" s="108"/>
    </row>
    <row r="35" spans="1:15" x14ac:dyDescent="0.3">
      <c r="A35" s="125">
        <v>9</v>
      </c>
      <c r="B35" s="125"/>
      <c r="C35" s="106"/>
      <c r="D35" s="105" t="s">
        <v>522</v>
      </c>
      <c r="E35" s="129"/>
      <c r="F35" s="125"/>
      <c r="G35" s="103"/>
      <c r="H35" s="108"/>
      <c r="I35" s="108"/>
      <c r="J35" s="108"/>
      <c r="K35" s="108"/>
      <c r="L35" s="108"/>
      <c r="M35" s="108"/>
      <c r="N35" s="108"/>
      <c r="O35" s="108"/>
    </row>
    <row r="36" spans="1:15" x14ac:dyDescent="0.3">
      <c r="A36" s="103"/>
      <c r="B36" s="105" t="s">
        <v>522</v>
      </c>
      <c r="C36" s="128"/>
      <c r="D36" s="126"/>
      <c r="E36" s="125"/>
      <c r="F36" s="125"/>
      <c r="G36" s="103"/>
      <c r="H36" s="108"/>
      <c r="I36" s="108"/>
      <c r="J36" s="108"/>
      <c r="K36" s="108"/>
      <c r="L36" s="108"/>
      <c r="M36" s="108"/>
      <c r="N36" s="108"/>
      <c r="O36" s="108"/>
    </row>
    <row r="37" spans="1:15" x14ac:dyDescent="0.3">
      <c r="A37" s="125"/>
      <c r="B37" s="125"/>
      <c r="C37" s="126"/>
      <c r="D37" s="126"/>
      <c r="E37" s="103"/>
      <c r="F37" s="105" t="s">
        <v>501</v>
      </c>
      <c r="G37" s="121"/>
      <c r="H37" s="120"/>
      <c r="I37" s="108"/>
      <c r="J37" s="108"/>
      <c r="K37" s="108"/>
      <c r="L37" s="108"/>
      <c r="M37" s="108"/>
      <c r="N37" s="108"/>
      <c r="O37" s="108"/>
    </row>
    <row r="38" spans="1:15" x14ac:dyDescent="0.3">
      <c r="A38" s="103"/>
      <c r="B38" s="105" t="s">
        <v>501</v>
      </c>
      <c r="C38" s="128"/>
      <c r="D38" s="126"/>
      <c r="E38" s="125"/>
      <c r="F38" s="125"/>
      <c r="G38" s="103"/>
      <c r="H38" s="108"/>
      <c r="I38" s="108"/>
      <c r="J38" s="108"/>
      <c r="K38" s="108"/>
      <c r="L38" s="108"/>
      <c r="M38" s="108"/>
      <c r="N38" s="108"/>
      <c r="O38" s="108"/>
    </row>
    <row r="39" spans="1:15" x14ac:dyDescent="0.3">
      <c r="A39" s="125">
        <v>10</v>
      </c>
      <c r="B39" s="125"/>
      <c r="C39" s="106"/>
      <c r="D39" s="105" t="s">
        <v>501</v>
      </c>
      <c r="E39" s="129"/>
      <c r="F39" s="125"/>
      <c r="G39" s="103"/>
      <c r="H39" s="108"/>
      <c r="I39" s="108"/>
      <c r="J39" s="108"/>
      <c r="K39" s="108"/>
      <c r="L39" s="108"/>
      <c r="M39" s="108"/>
      <c r="N39" s="108"/>
      <c r="O39" s="108"/>
    </row>
    <row r="40" spans="1:15" x14ac:dyDescent="0.3">
      <c r="A40" s="103"/>
      <c r="B40" s="105" t="s">
        <v>515</v>
      </c>
      <c r="C40" s="128"/>
      <c r="D40" s="126"/>
      <c r="E40" s="125"/>
      <c r="F40" s="125"/>
      <c r="G40" s="103"/>
      <c r="H40" s="108"/>
      <c r="I40" s="108"/>
      <c r="J40" s="108"/>
      <c r="K40" s="108"/>
      <c r="L40" s="108"/>
      <c r="M40" s="108"/>
      <c r="N40" s="108"/>
      <c r="O40" s="108"/>
    </row>
    <row r="41" spans="1:15" x14ac:dyDescent="0.3">
      <c r="A41" s="125"/>
      <c r="B41" s="125"/>
      <c r="C41" s="126"/>
      <c r="D41" s="126"/>
      <c r="E41" s="125"/>
      <c r="F41" s="125"/>
      <c r="G41" s="103"/>
      <c r="H41" s="105" t="s">
        <v>501</v>
      </c>
      <c r="I41" s="108"/>
      <c r="J41" s="108"/>
      <c r="K41" s="108"/>
      <c r="L41" s="108"/>
      <c r="M41" s="108"/>
      <c r="N41" s="108"/>
      <c r="O41" s="108"/>
    </row>
    <row r="42" spans="1:15" x14ac:dyDescent="0.3">
      <c r="A42" s="103"/>
      <c r="B42" s="105" t="s">
        <v>568</v>
      </c>
      <c r="C42" s="128"/>
      <c r="D42" s="126"/>
      <c r="E42" s="125"/>
      <c r="F42" s="125"/>
      <c r="G42" s="103"/>
      <c r="H42" s="108"/>
      <c r="I42" s="108"/>
      <c r="J42" s="108"/>
      <c r="K42" s="108"/>
      <c r="L42" s="108"/>
      <c r="M42" s="108"/>
      <c r="N42" s="108"/>
      <c r="O42" s="108"/>
    </row>
    <row r="43" spans="1:15" x14ac:dyDescent="0.3">
      <c r="A43" s="125">
        <v>11</v>
      </c>
      <c r="B43" s="125"/>
      <c r="C43" s="106"/>
      <c r="D43" s="105" t="s">
        <v>568</v>
      </c>
      <c r="E43" s="129"/>
      <c r="F43" s="125"/>
      <c r="G43" s="103"/>
      <c r="H43" s="108"/>
      <c r="I43" s="108"/>
      <c r="J43" s="108"/>
      <c r="K43" s="108"/>
      <c r="L43" s="108"/>
      <c r="M43" s="108"/>
      <c r="N43" s="108"/>
      <c r="O43" s="108"/>
    </row>
    <row r="44" spans="1:15" x14ac:dyDescent="0.3">
      <c r="A44" s="103"/>
      <c r="B44" s="105" t="s">
        <v>500</v>
      </c>
      <c r="C44" s="128"/>
      <c r="D44" s="126"/>
      <c r="E44" s="125"/>
      <c r="F44" s="125"/>
      <c r="G44" s="103"/>
      <c r="H44" s="108"/>
      <c r="I44" s="108"/>
      <c r="J44" s="108"/>
      <c r="K44" s="108"/>
      <c r="L44" s="108"/>
      <c r="M44" s="108"/>
      <c r="N44" s="108"/>
      <c r="O44" s="108"/>
    </row>
    <row r="45" spans="1:15" x14ac:dyDescent="0.3">
      <c r="A45" s="125"/>
      <c r="B45" s="125"/>
      <c r="C45" s="126"/>
      <c r="D45" s="126"/>
      <c r="E45" s="103"/>
      <c r="F45" s="105" t="s">
        <v>568</v>
      </c>
      <c r="G45" s="121"/>
      <c r="H45" s="120"/>
      <c r="I45" s="108"/>
      <c r="J45" s="108"/>
      <c r="K45" s="108"/>
      <c r="L45" s="108"/>
      <c r="M45" s="108"/>
      <c r="N45" s="108"/>
      <c r="O45" s="108"/>
    </row>
    <row r="46" spans="1:15" x14ac:dyDescent="0.3">
      <c r="A46" s="103"/>
      <c r="B46" s="105" t="s">
        <v>493</v>
      </c>
      <c r="C46" s="128"/>
      <c r="D46" s="126"/>
      <c r="E46" s="125"/>
      <c r="F46" s="125"/>
      <c r="G46" s="103"/>
      <c r="H46" s="108"/>
      <c r="I46" s="108"/>
      <c r="J46" s="108"/>
      <c r="K46" s="108"/>
      <c r="L46" s="108"/>
      <c r="M46" s="108"/>
      <c r="N46" s="108"/>
      <c r="O46" s="108"/>
    </row>
    <row r="47" spans="1:15" x14ac:dyDescent="0.3">
      <c r="A47" s="125">
        <v>12</v>
      </c>
      <c r="B47" s="125"/>
      <c r="C47" s="106"/>
      <c r="D47" s="105" t="s">
        <v>480</v>
      </c>
      <c r="E47" s="129"/>
      <c r="F47" s="125"/>
      <c r="G47" s="103"/>
      <c r="H47" s="108"/>
      <c r="I47" s="108"/>
      <c r="J47" s="108"/>
      <c r="K47" s="108"/>
      <c r="L47" s="108"/>
      <c r="M47" s="108"/>
      <c r="N47" s="108"/>
      <c r="O47" s="108"/>
    </row>
    <row r="48" spans="1:15" x14ac:dyDescent="0.3">
      <c r="A48" s="103"/>
      <c r="B48" s="105" t="s">
        <v>480</v>
      </c>
      <c r="C48" s="128"/>
      <c r="D48" s="126"/>
      <c r="E48" s="125"/>
      <c r="F48" s="125"/>
      <c r="G48" s="103"/>
      <c r="H48" s="108"/>
      <c r="I48" s="108"/>
      <c r="J48" s="108"/>
      <c r="K48" s="108"/>
      <c r="L48" s="108"/>
      <c r="M48" s="108"/>
      <c r="N48" s="108"/>
      <c r="O48" s="108"/>
    </row>
    <row r="49" spans="1:15" x14ac:dyDescent="0.3">
      <c r="A49" s="125"/>
      <c r="B49" s="125"/>
      <c r="C49" s="126"/>
      <c r="D49" s="126"/>
      <c r="E49" s="125"/>
      <c r="F49" s="125"/>
      <c r="G49" s="103"/>
      <c r="H49" s="108"/>
      <c r="I49" s="105" t="s">
        <v>501</v>
      </c>
      <c r="J49" s="108"/>
      <c r="K49" s="108"/>
      <c r="L49" s="108"/>
      <c r="M49" s="108"/>
      <c r="N49" s="108"/>
      <c r="O49" s="108"/>
    </row>
    <row r="50" spans="1:15" x14ac:dyDescent="0.3">
      <c r="A50" s="103"/>
      <c r="B50" s="105" t="s">
        <v>495</v>
      </c>
      <c r="C50" s="128"/>
      <c r="D50" s="126"/>
      <c r="E50" s="125"/>
      <c r="F50" s="125"/>
      <c r="G50" s="103"/>
      <c r="H50" s="108"/>
      <c r="I50" s="108"/>
      <c r="J50" s="108"/>
      <c r="K50" s="108"/>
      <c r="L50" s="108"/>
      <c r="M50" s="108"/>
      <c r="N50" s="108"/>
      <c r="O50" s="108"/>
    </row>
    <row r="51" spans="1:15" x14ac:dyDescent="0.3">
      <c r="A51" s="125">
        <v>13</v>
      </c>
      <c r="B51" s="125"/>
      <c r="C51" s="106"/>
      <c r="D51" s="105" t="s">
        <v>495</v>
      </c>
      <c r="E51" s="129"/>
      <c r="F51" s="125"/>
      <c r="G51" s="103"/>
      <c r="H51" s="108"/>
      <c r="I51" s="108"/>
      <c r="J51" s="108"/>
      <c r="K51" s="108"/>
      <c r="L51" s="108"/>
      <c r="M51" s="108"/>
      <c r="N51" s="108"/>
      <c r="O51" s="108"/>
    </row>
    <row r="52" spans="1:15" x14ac:dyDescent="0.3">
      <c r="A52" s="103"/>
      <c r="B52" s="105" t="s">
        <v>561</v>
      </c>
      <c r="C52" s="128"/>
      <c r="D52" s="126"/>
      <c r="E52" s="125"/>
      <c r="F52" s="125"/>
      <c r="G52" s="103"/>
      <c r="H52" s="108"/>
      <c r="I52" s="108"/>
      <c r="J52" s="108"/>
      <c r="K52" s="108"/>
      <c r="L52" s="108"/>
      <c r="M52" s="108"/>
      <c r="N52" s="108"/>
      <c r="O52" s="108"/>
    </row>
    <row r="53" spans="1:15" x14ac:dyDescent="0.3">
      <c r="A53" s="125"/>
      <c r="B53" s="125"/>
      <c r="C53" s="126"/>
      <c r="D53" s="126"/>
      <c r="E53" s="103"/>
      <c r="F53" s="105" t="s">
        <v>541</v>
      </c>
      <c r="G53" s="121"/>
      <c r="H53" s="120"/>
      <c r="I53" s="108"/>
      <c r="J53" s="108"/>
      <c r="K53" s="108"/>
      <c r="L53" s="108"/>
      <c r="M53" s="108"/>
      <c r="N53" s="108"/>
      <c r="O53" s="108"/>
    </row>
    <row r="54" spans="1:15" x14ac:dyDescent="0.3">
      <c r="A54" s="103"/>
      <c r="B54" s="105" t="s">
        <v>541</v>
      </c>
      <c r="C54" s="128"/>
      <c r="D54" s="126"/>
      <c r="E54" s="125"/>
      <c r="F54" s="125"/>
      <c r="G54" s="103"/>
      <c r="H54" s="108"/>
      <c r="I54" s="108"/>
      <c r="J54" s="108"/>
      <c r="K54" s="108"/>
      <c r="L54" s="108"/>
      <c r="M54" s="108"/>
      <c r="N54" s="108"/>
      <c r="O54" s="108"/>
    </row>
    <row r="55" spans="1:15" x14ac:dyDescent="0.3">
      <c r="A55" s="125">
        <v>14</v>
      </c>
      <c r="B55" s="125"/>
      <c r="C55" s="106"/>
      <c r="D55" s="105" t="s">
        <v>541</v>
      </c>
      <c r="E55" s="129"/>
      <c r="F55" s="125"/>
      <c r="G55" s="103"/>
      <c r="H55" s="108"/>
      <c r="I55" s="108"/>
      <c r="J55" s="108"/>
      <c r="K55" s="108"/>
      <c r="L55" s="108"/>
      <c r="M55" s="108"/>
      <c r="N55" s="108"/>
      <c r="O55" s="108"/>
    </row>
    <row r="56" spans="1:15" x14ac:dyDescent="0.3">
      <c r="A56" s="103"/>
      <c r="B56" s="105" t="s">
        <v>477</v>
      </c>
      <c r="C56" s="128"/>
      <c r="D56" s="126"/>
      <c r="E56" s="125"/>
      <c r="F56" s="125"/>
      <c r="G56" s="103"/>
      <c r="H56" s="108"/>
      <c r="I56" s="108"/>
      <c r="J56" s="108"/>
      <c r="K56" s="108"/>
      <c r="L56" s="108"/>
      <c r="M56" s="108"/>
      <c r="N56" s="108"/>
      <c r="O56" s="108"/>
    </row>
    <row r="57" spans="1:15" x14ac:dyDescent="0.3">
      <c r="A57" s="125"/>
      <c r="B57" s="125"/>
      <c r="C57" s="126"/>
      <c r="D57" s="126"/>
      <c r="E57" s="125"/>
      <c r="F57" s="125"/>
      <c r="G57" s="103"/>
      <c r="H57" s="105" t="s">
        <v>516</v>
      </c>
      <c r="I57" s="108"/>
      <c r="J57" s="108"/>
      <c r="K57" s="108"/>
      <c r="L57" s="108"/>
      <c r="M57" s="108"/>
      <c r="N57" s="108"/>
      <c r="O57" s="108"/>
    </row>
    <row r="58" spans="1:15" x14ac:dyDescent="0.3">
      <c r="A58" s="103"/>
      <c r="B58" s="105" t="s">
        <v>516</v>
      </c>
      <c r="C58" s="128"/>
      <c r="D58" s="126"/>
      <c r="E58" s="125"/>
      <c r="F58" s="125"/>
      <c r="G58" s="103"/>
      <c r="H58" s="108"/>
      <c r="I58" s="108"/>
      <c r="J58" s="108"/>
      <c r="K58" s="108"/>
      <c r="L58" s="108"/>
      <c r="M58" s="108"/>
      <c r="N58" s="108"/>
      <c r="O58" s="108"/>
    </row>
    <row r="59" spans="1:15" x14ac:dyDescent="0.3">
      <c r="A59" s="125">
        <v>15</v>
      </c>
      <c r="B59" s="125"/>
      <c r="C59" s="106"/>
      <c r="D59" s="105" t="s">
        <v>516</v>
      </c>
      <c r="E59" s="129"/>
      <c r="F59" s="125"/>
      <c r="G59" s="103"/>
      <c r="H59" s="108"/>
      <c r="I59" s="108"/>
      <c r="J59" s="108"/>
      <c r="K59" s="108"/>
      <c r="L59" s="108"/>
      <c r="M59" s="108"/>
      <c r="N59" s="108"/>
      <c r="O59" s="108"/>
    </row>
    <row r="60" spans="1:15" x14ac:dyDescent="0.3">
      <c r="A60" s="103"/>
      <c r="B60" s="105" t="s">
        <v>553</v>
      </c>
      <c r="C60" s="128"/>
      <c r="D60" s="126"/>
      <c r="E60" s="125"/>
      <c r="F60" s="125"/>
      <c r="G60" s="103"/>
      <c r="H60" s="108"/>
      <c r="I60" s="108"/>
      <c r="J60" s="108"/>
      <c r="K60" s="108"/>
      <c r="L60" s="108"/>
      <c r="M60" s="108"/>
      <c r="N60" s="108"/>
      <c r="O60" s="108"/>
    </row>
    <row r="61" spans="1:15" x14ac:dyDescent="0.3">
      <c r="A61" s="125"/>
      <c r="B61" s="125"/>
      <c r="C61" s="126"/>
      <c r="D61" s="126"/>
      <c r="E61" s="103"/>
      <c r="F61" s="105" t="s">
        <v>516</v>
      </c>
      <c r="G61" s="121"/>
      <c r="H61" s="120"/>
      <c r="I61" s="108"/>
      <c r="J61" s="108"/>
      <c r="K61" s="108"/>
      <c r="L61" s="108"/>
      <c r="M61" s="108"/>
      <c r="N61" s="108"/>
      <c r="O61" s="108"/>
    </row>
    <row r="62" spans="1:15" x14ac:dyDescent="0.3">
      <c r="A62" s="103"/>
      <c r="B62" s="105" t="s">
        <v>494</v>
      </c>
      <c r="C62" s="128"/>
      <c r="D62" s="126"/>
      <c r="E62" s="125"/>
      <c r="F62" s="125"/>
      <c r="G62" s="103"/>
      <c r="H62" s="108"/>
      <c r="I62" s="108"/>
      <c r="J62" s="108"/>
      <c r="K62" s="108"/>
      <c r="L62" s="108"/>
      <c r="M62" s="108"/>
      <c r="N62" s="108"/>
      <c r="O62" s="108"/>
    </row>
    <row r="63" spans="1:15" x14ac:dyDescent="0.3">
      <c r="A63" s="125">
        <v>16</v>
      </c>
      <c r="B63" s="125"/>
      <c r="C63" s="106"/>
      <c r="D63" s="105" t="s">
        <v>494</v>
      </c>
      <c r="E63" s="129"/>
      <c r="F63" s="125"/>
      <c r="G63" s="103"/>
      <c r="H63" s="108"/>
      <c r="I63" s="108"/>
      <c r="J63" s="108"/>
      <c r="K63" s="108"/>
      <c r="L63" s="108"/>
      <c r="M63" s="108"/>
      <c r="N63" s="108"/>
      <c r="O63" s="108"/>
    </row>
    <row r="64" spans="1:15" x14ac:dyDescent="0.3">
      <c r="A64" s="103"/>
      <c r="B64" s="105" t="s">
        <v>525</v>
      </c>
      <c r="C64" s="128"/>
      <c r="D64" s="126"/>
      <c r="E64" s="125"/>
      <c r="F64" s="125"/>
      <c r="G64" s="103"/>
      <c r="H64" s="108"/>
      <c r="I64" s="108"/>
      <c r="J64" s="108"/>
      <c r="K64" s="108"/>
      <c r="L64" s="108"/>
      <c r="M64" s="108"/>
      <c r="N64" s="108"/>
      <c r="O64" s="108"/>
    </row>
    <row r="65" spans="1:15" x14ac:dyDescent="0.3">
      <c r="A65" s="125"/>
      <c r="B65" s="125"/>
      <c r="C65" s="126"/>
      <c r="D65" s="126"/>
      <c r="E65" s="125"/>
      <c r="F65" s="125"/>
      <c r="G65" s="103"/>
      <c r="H65" s="108"/>
      <c r="I65" s="108"/>
      <c r="J65" s="108"/>
      <c r="K65" s="108"/>
      <c r="L65" s="108"/>
      <c r="M65" s="108"/>
      <c r="N65" s="108"/>
      <c r="O65" s="108"/>
    </row>
    <row r="66" spans="1:15" x14ac:dyDescent="0.3">
      <c r="A66" s="103"/>
      <c r="B66" s="105" t="s">
        <v>509</v>
      </c>
      <c r="C66" s="128"/>
      <c r="D66" s="126"/>
      <c r="E66" s="125"/>
      <c r="F66" s="125"/>
      <c r="G66" s="103"/>
      <c r="H66" s="108"/>
      <c r="I66" s="108"/>
      <c r="J66" s="108"/>
      <c r="K66" s="108"/>
      <c r="L66" s="108"/>
      <c r="M66" s="108"/>
      <c r="N66" s="108"/>
      <c r="O66" s="108"/>
    </row>
    <row r="67" spans="1:15" x14ac:dyDescent="0.3">
      <c r="A67" s="125">
        <v>17</v>
      </c>
      <c r="B67" s="125"/>
      <c r="C67" s="106"/>
      <c r="D67" s="105" t="s">
        <v>509</v>
      </c>
      <c r="E67" s="129"/>
      <c r="F67" s="125"/>
      <c r="G67" s="103"/>
      <c r="H67" s="108"/>
      <c r="I67" s="108"/>
      <c r="J67" s="108"/>
      <c r="K67" s="108"/>
      <c r="L67" s="108"/>
      <c r="M67" s="108"/>
      <c r="N67" s="108"/>
      <c r="O67" s="108"/>
    </row>
    <row r="68" spans="1:15" x14ac:dyDescent="0.3">
      <c r="A68" s="103"/>
      <c r="B68" s="105" t="s">
        <v>517</v>
      </c>
      <c r="C68" s="128"/>
      <c r="D68" s="126"/>
      <c r="E68" s="125"/>
      <c r="F68" s="125"/>
      <c r="G68" s="103"/>
      <c r="H68" s="108"/>
      <c r="I68" s="108"/>
      <c r="J68" s="108"/>
      <c r="K68" s="108"/>
      <c r="L68" s="108"/>
      <c r="M68" s="108"/>
      <c r="N68" s="108"/>
      <c r="O68" s="108"/>
    </row>
    <row r="69" spans="1:15" x14ac:dyDescent="0.3">
      <c r="A69" s="125"/>
      <c r="B69" s="125"/>
      <c r="C69" s="126"/>
      <c r="D69" s="126"/>
      <c r="E69" s="103"/>
      <c r="F69" s="117" t="s">
        <v>674</v>
      </c>
      <c r="G69" s="122"/>
      <c r="H69" s="120"/>
      <c r="I69" s="108"/>
      <c r="J69" s="108"/>
      <c r="K69" s="108"/>
      <c r="L69" s="108"/>
      <c r="M69" s="108"/>
      <c r="N69" s="108"/>
      <c r="O69" s="108"/>
    </row>
    <row r="70" spans="1:15" x14ac:dyDescent="0.3">
      <c r="A70" s="103"/>
      <c r="B70" s="117" t="s">
        <v>674</v>
      </c>
      <c r="C70" s="128"/>
      <c r="D70" s="126"/>
      <c r="E70" s="125"/>
      <c r="F70" s="125"/>
      <c r="G70" s="103"/>
      <c r="H70" s="108"/>
      <c r="I70" s="108"/>
      <c r="J70" s="108"/>
      <c r="K70" s="108"/>
      <c r="L70" s="108"/>
      <c r="M70" s="108"/>
      <c r="N70" s="108"/>
      <c r="O70" s="108"/>
    </row>
    <row r="71" spans="1:15" x14ac:dyDescent="0.3">
      <c r="A71" s="125">
        <v>18</v>
      </c>
      <c r="B71" s="125"/>
      <c r="C71" s="106"/>
      <c r="D71" s="117" t="s">
        <v>674</v>
      </c>
      <c r="E71" s="129"/>
      <c r="F71" s="125"/>
      <c r="G71" s="103"/>
      <c r="H71" s="108"/>
      <c r="I71" s="108"/>
      <c r="J71" s="108"/>
      <c r="K71" s="108"/>
      <c r="L71" s="108"/>
      <c r="M71" s="108"/>
      <c r="N71" s="108"/>
      <c r="O71" s="108"/>
    </row>
    <row r="72" spans="1:15" x14ac:dyDescent="0.3">
      <c r="A72" s="103"/>
      <c r="B72" s="105" t="s">
        <v>514</v>
      </c>
      <c r="C72" s="128"/>
      <c r="D72" s="126"/>
      <c r="E72" s="125"/>
      <c r="F72" s="125"/>
      <c r="G72" s="103"/>
      <c r="H72" s="108"/>
      <c r="I72" s="108"/>
      <c r="J72" s="108"/>
      <c r="K72" s="108"/>
      <c r="L72" s="108"/>
      <c r="M72" s="108"/>
      <c r="N72" s="108"/>
      <c r="O72" s="108"/>
    </row>
    <row r="73" spans="1:15" x14ac:dyDescent="0.3">
      <c r="A73" s="125"/>
      <c r="B73" s="125"/>
      <c r="C73" s="126"/>
      <c r="D73" s="126"/>
      <c r="E73" s="125"/>
      <c r="F73" s="125"/>
      <c r="G73" s="103"/>
      <c r="H73" s="105" t="s">
        <v>523</v>
      </c>
      <c r="I73" s="108"/>
      <c r="J73" s="108"/>
      <c r="K73" s="108"/>
      <c r="L73" s="108"/>
      <c r="M73" s="108"/>
      <c r="N73" s="108"/>
      <c r="O73" s="108"/>
    </row>
    <row r="74" spans="1:15" x14ac:dyDescent="0.3">
      <c r="A74" s="103"/>
      <c r="B74" s="105" t="s">
        <v>524</v>
      </c>
      <c r="C74" s="128"/>
      <c r="D74" s="126"/>
      <c r="E74" s="125"/>
      <c r="F74" s="125"/>
      <c r="G74" s="103"/>
      <c r="H74" s="108"/>
      <c r="I74" s="108"/>
      <c r="J74" s="108"/>
      <c r="K74" s="108"/>
      <c r="L74" s="108"/>
      <c r="M74" s="108"/>
      <c r="N74" s="108"/>
      <c r="O74" s="108"/>
    </row>
    <row r="75" spans="1:15" x14ac:dyDescent="0.3">
      <c r="A75" s="125">
        <v>19</v>
      </c>
      <c r="B75" s="125"/>
      <c r="C75" s="106"/>
      <c r="D75" s="105" t="s">
        <v>524</v>
      </c>
      <c r="E75" s="129"/>
      <c r="F75" s="125"/>
      <c r="G75" s="103"/>
      <c r="H75" s="108"/>
      <c r="I75" s="108"/>
      <c r="J75" s="108"/>
      <c r="K75" s="108"/>
      <c r="L75" s="108"/>
      <c r="M75" s="108"/>
      <c r="N75" s="108"/>
      <c r="O75" s="108"/>
    </row>
    <row r="76" spans="1:15" x14ac:dyDescent="0.3">
      <c r="A76" s="103"/>
      <c r="B76" s="105" t="s">
        <v>559</v>
      </c>
      <c r="C76" s="128"/>
      <c r="D76" s="126"/>
      <c r="E76" s="125"/>
      <c r="F76" s="125"/>
      <c r="G76" s="103"/>
      <c r="H76" s="108"/>
      <c r="I76" s="108"/>
      <c r="J76" s="108"/>
      <c r="K76" s="108"/>
      <c r="L76" s="108"/>
      <c r="M76" s="108"/>
      <c r="N76" s="108"/>
      <c r="O76" s="108"/>
    </row>
    <row r="77" spans="1:15" x14ac:dyDescent="0.3">
      <c r="A77" s="125"/>
      <c r="B77" s="125"/>
      <c r="C77" s="126"/>
      <c r="D77" s="126"/>
      <c r="E77" s="103"/>
      <c r="F77" s="105" t="s">
        <v>523</v>
      </c>
      <c r="G77" s="121"/>
      <c r="H77" s="120"/>
      <c r="I77" s="108"/>
      <c r="J77" s="108"/>
      <c r="K77" s="108"/>
      <c r="L77" s="108"/>
      <c r="M77" s="108"/>
      <c r="N77" s="108"/>
      <c r="O77" s="108"/>
    </row>
    <row r="78" spans="1:15" x14ac:dyDescent="0.3">
      <c r="A78" s="103"/>
      <c r="B78" s="105" t="s">
        <v>503</v>
      </c>
      <c r="C78" s="128"/>
      <c r="D78" s="126"/>
      <c r="E78" s="125"/>
      <c r="F78" s="125"/>
      <c r="G78" s="103"/>
      <c r="H78" s="108"/>
      <c r="I78" s="108"/>
      <c r="J78" s="108"/>
      <c r="K78" s="108"/>
      <c r="L78" s="108"/>
      <c r="M78" s="108"/>
      <c r="N78" s="108"/>
      <c r="O78" s="108"/>
    </row>
    <row r="79" spans="1:15" x14ac:dyDescent="0.3">
      <c r="A79" s="125">
        <v>20</v>
      </c>
      <c r="B79" s="125"/>
      <c r="C79" s="106"/>
      <c r="D79" s="105" t="s">
        <v>523</v>
      </c>
      <c r="E79" s="129"/>
      <c r="F79" s="125"/>
      <c r="G79" s="103"/>
      <c r="H79" s="108"/>
      <c r="I79" s="108"/>
      <c r="J79" s="108"/>
      <c r="K79" s="108"/>
      <c r="L79" s="108"/>
      <c r="M79" s="108"/>
      <c r="N79" s="108"/>
      <c r="O79" s="108"/>
    </row>
    <row r="80" spans="1:15" x14ac:dyDescent="0.3">
      <c r="A80" s="103"/>
      <c r="B80" s="105" t="s">
        <v>523</v>
      </c>
      <c r="C80" s="128"/>
      <c r="D80" s="126"/>
      <c r="E80" s="125"/>
      <c r="F80" s="125"/>
      <c r="G80" s="103"/>
      <c r="H80" s="108"/>
      <c r="I80" s="108"/>
      <c r="J80" s="108"/>
      <c r="K80" s="108"/>
      <c r="L80" s="108"/>
      <c r="M80" s="108"/>
      <c r="N80" s="108"/>
      <c r="O80" s="108"/>
    </row>
    <row r="81" spans="1:15" x14ac:dyDescent="0.3">
      <c r="A81" s="125"/>
      <c r="B81" s="125"/>
      <c r="C81" s="126"/>
      <c r="D81" s="126"/>
      <c r="E81" s="125"/>
      <c r="F81" s="125"/>
      <c r="G81" s="103"/>
      <c r="H81" s="108"/>
      <c r="I81" s="105" t="s">
        <v>523</v>
      </c>
      <c r="J81" s="108"/>
      <c r="K81" s="108"/>
      <c r="L81" s="108"/>
      <c r="M81" s="108"/>
      <c r="N81" s="108"/>
      <c r="O81" s="108"/>
    </row>
    <row r="82" spans="1:15" x14ac:dyDescent="0.3">
      <c r="A82" s="103"/>
      <c r="B82" s="105" t="s">
        <v>549</v>
      </c>
      <c r="C82" s="128"/>
      <c r="D82" s="126"/>
      <c r="E82" s="125"/>
      <c r="F82" s="125"/>
      <c r="G82" s="103"/>
      <c r="H82" s="108"/>
      <c r="I82" s="108"/>
      <c r="J82" s="108"/>
      <c r="K82" s="108"/>
      <c r="L82" s="108"/>
      <c r="M82" s="108"/>
      <c r="N82" s="108"/>
      <c r="O82" s="108"/>
    </row>
    <row r="83" spans="1:15" x14ac:dyDescent="0.3">
      <c r="A83" s="125">
        <v>21</v>
      </c>
      <c r="B83" s="125"/>
      <c r="C83" s="106"/>
      <c r="D83" s="105" t="s">
        <v>540</v>
      </c>
      <c r="E83" s="129"/>
      <c r="F83" s="125"/>
      <c r="G83" s="103"/>
      <c r="H83" s="108"/>
      <c r="I83" s="108"/>
      <c r="J83" s="108"/>
      <c r="K83" s="108"/>
      <c r="L83" s="108"/>
      <c r="M83" s="108"/>
      <c r="N83" s="108"/>
      <c r="O83" s="108"/>
    </row>
    <row r="84" spans="1:15" x14ac:dyDescent="0.3">
      <c r="A84" s="103"/>
      <c r="B84" s="105" t="s">
        <v>540</v>
      </c>
      <c r="C84" s="128"/>
      <c r="D84" s="126"/>
      <c r="E84" s="125"/>
      <c r="F84" s="125"/>
      <c r="G84" s="103"/>
      <c r="H84" s="108"/>
      <c r="I84" s="108"/>
      <c r="J84" s="108"/>
      <c r="K84" s="108"/>
      <c r="L84" s="108"/>
      <c r="M84" s="108"/>
      <c r="N84" s="108"/>
      <c r="O84" s="108"/>
    </row>
    <row r="85" spans="1:15" x14ac:dyDescent="0.3">
      <c r="A85" s="125"/>
      <c r="B85" s="125"/>
      <c r="C85" s="126"/>
      <c r="D85" s="126"/>
      <c r="E85" s="103"/>
      <c r="F85" s="105" t="s">
        <v>478</v>
      </c>
      <c r="G85" s="121"/>
      <c r="H85" s="120"/>
      <c r="I85" s="108"/>
      <c r="J85" s="108"/>
      <c r="K85" s="108"/>
      <c r="L85" s="108"/>
      <c r="M85" s="108"/>
      <c r="N85" s="108"/>
      <c r="O85" s="108"/>
    </row>
    <row r="86" spans="1:15" x14ac:dyDescent="0.3">
      <c r="A86" s="103"/>
      <c r="B86" s="105" t="s">
        <v>487</v>
      </c>
      <c r="C86" s="128"/>
      <c r="D86" s="126"/>
      <c r="E86" s="125"/>
      <c r="F86" s="125"/>
      <c r="G86" s="103"/>
      <c r="H86" s="108"/>
      <c r="I86" s="108"/>
      <c r="J86" s="108"/>
      <c r="K86" s="108"/>
      <c r="L86" s="108"/>
      <c r="M86" s="108"/>
      <c r="N86" s="108"/>
      <c r="O86" s="108"/>
    </row>
    <row r="87" spans="1:15" x14ac:dyDescent="0.3">
      <c r="A87" s="125">
        <v>22</v>
      </c>
      <c r="B87" s="125"/>
      <c r="C87" s="106"/>
      <c r="D87" s="105" t="s">
        <v>478</v>
      </c>
      <c r="E87" s="129"/>
      <c r="F87" s="125"/>
      <c r="G87" s="103"/>
      <c r="H87" s="108"/>
      <c r="I87" s="108"/>
      <c r="J87" s="108"/>
      <c r="K87" s="108"/>
      <c r="L87" s="108"/>
      <c r="M87" s="108"/>
      <c r="N87" s="108"/>
      <c r="O87" s="108"/>
    </row>
    <row r="88" spans="1:15" x14ac:dyDescent="0.3">
      <c r="A88" s="103"/>
      <c r="B88" s="105" t="s">
        <v>478</v>
      </c>
      <c r="C88" s="128"/>
      <c r="D88" s="126"/>
      <c r="E88" s="125"/>
      <c r="F88" s="125"/>
      <c r="G88" s="103"/>
      <c r="H88" s="108"/>
      <c r="I88" s="108"/>
      <c r="J88" s="108"/>
      <c r="K88" s="108"/>
      <c r="L88" s="108"/>
      <c r="M88" s="108"/>
      <c r="N88" s="108"/>
      <c r="O88" s="108"/>
    </row>
    <row r="89" spans="1:15" x14ac:dyDescent="0.3">
      <c r="A89" s="125"/>
      <c r="B89" s="125"/>
      <c r="C89" s="126"/>
      <c r="D89" s="126"/>
      <c r="E89" s="125"/>
      <c r="F89" s="125"/>
      <c r="G89" s="103"/>
      <c r="H89" s="105" t="s">
        <v>489</v>
      </c>
      <c r="I89" s="108"/>
      <c r="J89" s="108"/>
      <c r="K89" s="108"/>
      <c r="L89" s="108"/>
      <c r="M89" s="108"/>
      <c r="N89" s="108"/>
      <c r="O89" s="108"/>
    </row>
    <row r="90" spans="1:15" x14ac:dyDescent="0.3">
      <c r="A90" s="103"/>
      <c r="B90" s="105"/>
      <c r="C90" s="128"/>
      <c r="D90" s="126"/>
      <c r="E90" s="125"/>
      <c r="F90" s="125"/>
      <c r="G90" s="103"/>
      <c r="H90" s="108"/>
      <c r="I90" s="108"/>
      <c r="J90" s="108"/>
      <c r="K90" s="108"/>
      <c r="L90" s="108"/>
      <c r="M90" s="108"/>
      <c r="N90" s="108"/>
      <c r="O90" s="108"/>
    </row>
    <row r="91" spans="1:15" x14ac:dyDescent="0.3">
      <c r="A91" s="125">
        <v>23</v>
      </c>
      <c r="B91" s="125"/>
      <c r="C91" s="106"/>
      <c r="D91" s="109"/>
      <c r="E91" s="133"/>
      <c r="F91" s="125"/>
      <c r="G91" s="103"/>
      <c r="H91" s="108"/>
      <c r="I91" s="108"/>
      <c r="J91" s="108"/>
      <c r="K91" s="108"/>
      <c r="L91" s="108"/>
      <c r="M91" s="108"/>
      <c r="N91" s="108"/>
      <c r="O91" s="108"/>
    </row>
    <row r="92" spans="1:15" x14ac:dyDescent="0.3">
      <c r="A92" s="103"/>
      <c r="B92" s="105"/>
      <c r="C92" s="128"/>
      <c r="D92" s="126"/>
      <c r="E92" s="125"/>
      <c r="F92" s="125"/>
      <c r="G92" s="103"/>
      <c r="H92" s="108"/>
      <c r="I92" s="108"/>
      <c r="J92" s="108"/>
      <c r="K92" s="108"/>
      <c r="L92" s="108"/>
      <c r="M92" s="108"/>
      <c r="N92" s="108"/>
      <c r="O92" s="108"/>
    </row>
    <row r="93" spans="1:15" x14ac:dyDescent="0.3">
      <c r="A93" s="125"/>
      <c r="B93" s="125"/>
      <c r="C93" s="126"/>
      <c r="D93" s="126"/>
      <c r="E93" s="103"/>
      <c r="F93" s="105" t="s">
        <v>489</v>
      </c>
      <c r="G93" s="121"/>
      <c r="H93" s="120"/>
      <c r="I93" s="108"/>
      <c r="J93" s="108"/>
      <c r="K93" s="108"/>
      <c r="L93" s="108"/>
      <c r="M93" s="108"/>
      <c r="N93" s="108"/>
      <c r="O93" s="108"/>
    </row>
    <row r="94" spans="1:15" x14ac:dyDescent="0.3">
      <c r="A94" s="103"/>
      <c r="B94" s="105" t="s">
        <v>564</v>
      </c>
      <c r="C94" s="128"/>
      <c r="D94" s="126"/>
      <c r="E94" s="125"/>
      <c r="F94" s="125"/>
      <c r="G94" s="103"/>
      <c r="H94" s="108"/>
      <c r="I94" s="108"/>
      <c r="J94" s="108"/>
      <c r="K94" s="108"/>
      <c r="L94" s="108"/>
      <c r="M94" s="108"/>
      <c r="N94" s="108"/>
      <c r="O94" s="108"/>
    </row>
    <row r="95" spans="1:15" x14ac:dyDescent="0.3">
      <c r="A95" s="125">
        <v>24</v>
      </c>
      <c r="B95" s="125"/>
      <c r="C95" s="106"/>
      <c r="D95" s="105" t="s">
        <v>489</v>
      </c>
      <c r="E95" s="129"/>
      <c r="F95" s="125"/>
      <c r="G95" s="103"/>
      <c r="H95" s="108"/>
      <c r="I95" s="108"/>
      <c r="J95" s="108"/>
      <c r="K95" s="108"/>
      <c r="L95" s="108"/>
      <c r="M95" s="108"/>
      <c r="N95" s="108"/>
      <c r="O95" s="108"/>
    </row>
    <row r="96" spans="1:15" x14ac:dyDescent="0.3">
      <c r="A96" s="103"/>
      <c r="B96" s="105" t="s">
        <v>489</v>
      </c>
      <c r="C96" s="128"/>
      <c r="D96" s="126"/>
      <c r="E96" s="125"/>
      <c r="F96" s="125"/>
      <c r="G96" s="103"/>
      <c r="H96" s="108"/>
      <c r="I96" s="108"/>
      <c r="J96" s="108"/>
      <c r="K96" s="108"/>
      <c r="L96" s="108"/>
      <c r="M96" s="108"/>
      <c r="N96" s="108"/>
      <c r="O96" s="108"/>
    </row>
    <row r="97" spans="1:15" x14ac:dyDescent="0.3">
      <c r="A97" s="125"/>
      <c r="B97" s="125"/>
      <c r="C97" s="126"/>
      <c r="D97" s="126"/>
      <c r="E97" s="125"/>
      <c r="F97" s="125"/>
      <c r="G97" s="103"/>
      <c r="H97" s="108"/>
      <c r="I97" s="108"/>
      <c r="J97" s="108"/>
      <c r="K97" s="108"/>
      <c r="L97" s="108"/>
      <c r="M97" s="108"/>
      <c r="N97" s="108"/>
      <c r="O97" s="108"/>
    </row>
    <row r="98" spans="1:15" x14ac:dyDescent="0.3">
      <c r="A98" s="103"/>
      <c r="B98" s="105" t="s">
        <v>671</v>
      </c>
      <c r="C98" s="128"/>
      <c r="D98" s="126"/>
      <c r="E98" s="125"/>
      <c r="F98" s="125"/>
      <c r="G98" s="103"/>
      <c r="H98" s="108"/>
      <c r="I98" s="108"/>
      <c r="J98" s="108"/>
      <c r="K98" s="108"/>
      <c r="L98" s="108"/>
      <c r="M98" s="108"/>
      <c r="N98" s="108"/>
      <c r="O98" s="108"/>
    </row>
    <row r="99" spans="1:15" x14ac:dyDescent="0.3">
      <c r="A99" s="125">
        <v>25</v>
      </c>
      <c r="B99" s="125"/>
      <c r="C99" s="106"/>
      <c r="D99" s="105" t="s">
        <v>566</v>
      </c>
      <c r="E99" s="129"/>
      <c r="F99" s="125"/>
      <c r="G99" s="103"/>
      <c r="H99" s="108"/>
      <c r="I99" s="108"/>
      <c r="J99" s="108"/>
      <c r="K99" s="108"/>
      <c r="L99" s="108"/>
      <c r="M99" s="108"/>
      <c r="N99" s="108"/>
      <c r="O99" s="108"/>
    </row>
    <row r="100" spans="1:15" x14ac:dyDescent="0.3">
      <c r="A100" s="103"/>
      <c r="B100" s="105" t="s">
        <v>566</v>
      </c>
      <c r="C100" s="128"/>
      <c r="D100" s="126"/>
      <c r="E100" s="125"/>
      <c r="F100" s="125"/>
      <c r="G100" s="103"/>
      <c r="H100" s="108"/>
      <c r="I100" s="108"/>
      <c r="J100" s="108"/>
      <c r="K100" s="108"/>
      <c r="L100" s="108"/>
      <c r="M100" s="108"/>
      <c r="N100" s="108"/>
      <c r="O100" s="108"/>
    </row>
    <row r="101" spans="1:15" x14ac:dyDescent="0.3">
      <c r="A101" s="125"/>
      <c r="B101" s="125"/>
      <c r="C101" s="126"/>
      <c r="D101" s="126"/>
      <c r="E101" s="103"/>
      <c r="F101" s="105" t="s">
        <v>566</v>
      </c>
      <c r="G101" s="121"/>
      <c r="H101" s="120"/>
      <c r="I101" s="108"/>
      <c r="J101" s="108"/>
      <c r="K101" s="108"/>
      <c r="L101" s="108"/>
      <c r="M101" s="108"/>
      <c r="N101" s="108"/>
      <c r="O101" s="108"/>
    </row>
    <row r="102" spans="1:15" x14ac:dyDescent="0.3">
      <c r="A102" s="103"/>
      <c r="B102" s="105" t="s">
        <v>511</v>
      </c>
      <c r="C102" s="128"/>
      <c r="D102" s="126"/>
      <c r="E102" s="125"/>
      <c r="F102" s="125"/>
      <c r="G102" s="103"/>
      <c r="H102" s="108"/>
      <c r="I102" s="108"/>
      <c r="J102" s="108"/>
      <c r="K102" s="108"/>
      <c r="L102" s="108"/>
      <c r="M102" s="108"/>
      <c r="N102" s="108"/>
      <c r="O102" s="108"/>
    </row>
    <row r="103" spans="1:15" x14ac:dyDescent="0.3">
      <c r="A103" s="125">
        <v>26</v>
      </c>
      <c r="B103" s="125"/>
      <c r="C103" s="106"/>
      <c r="D103" s="105" t="s">
        <v>511</v>
      </c>
      <c r="E103" s="129"/>
      <c r="F103" s="125"/>
      <c r="G103" s="103"/>
      <c r="H103" s="108"/>
      <c r="I103" s="108"/>
      <c r="J103" s="108"/>
      <c r="K103" s="108"/>
      <c r="L103" s="108"/>
      <c r="M103" s="108"/>
      <c r="N103" s="108"/>
      <c r="O103" s="108"/>
    </row>
    <row r="104" spans="1:15" x14ac:dyDescent="0.3">
      <c r="A104" s="103"/>
      <c r="B104" s="105" t="s">
        <v>544</v>
      </c>
      <c r="C104" s="128"/>
      <c r="D104" s="126"/>
      <c r="E104" s="125"/>
      <c r="F104" s="125"/>
      <c r="G104" s="103"/>
      <c r="H104" s="108"/>
      <c r="I104" s="108"/>
      <c r="J104" s="108"/>
      <c r="K104" s="108"/>
      <c r="L104" s="108"/>
      <c r="M104" s="108"/>
      <c r="N104" s="108"/>
      <c r="O104" s="108"/>
    </row>
    <row r="105" spans="1:15" x14ac:dyDescent="0.3">
      <c r="A105" s="125"/>
      <c r="B105" s="125"/>
      <c r="C105" s="126"/>
      <c r="D105" s="126"/>
      <c r="E105" s="125"/>
      <c r="F105" s="125"/>
      <c r="G105" s="103"/>
      <c r="H105" s="105" t="s">
        <v>708</v>
      </c>
      <c r="I105" s="108"/>
      <c r="J105" s="108"/>
      <c r="K105" s="108"/>
      <c r="L105" s="108"/>
      <c r="M105" s="108"/>
      <c r="N105" s="108"/>
      <c r="O105" s="108"/>
    </row>
    <row r="106" spans="1:15" x14ac:dyDescent="0.3">
      <c r="A106" s="104"/>
      <c r="B106" s="105" t="s">
        <v>547</v>
      </c>
      <c r="C106" s="128"/>
      <c r="D106" s="126"/>
      <c r="E106" s="104"/>
      <c r="F106" s="107"/>
      <c r="G106" s="107"/>
      <c r="H106" s="108"/>
      <c r="I106" s="108"/>
      <c r="J106" s="108"/>
      <c r="K106" s="108"/>
      <c r="L106" s="108"/>
      <c r="M106" s="108"/>
      <c r="N106" s="108"/>
      <c r="O106" s="108"/>
    </row>
    <row r="107" spans="1:15" x14ac:dyDescent="0.3">
      <c r="A107" s="125">
        <v>27</v>
      </c>
      <c r="B107" s="125"/>
      <c r="C107" s="106"/>
      <c r="D107" s="105" t="s">
        <v>567</v>
      </c>
      <c r="E107" s="129"/>
      <c r="F107" s="130"/>
      <c r="G107" s="119"/>
      <c r="H107" s="108"/>
      <c r="I107" s="108"/>
      <c r="J107" s="108"/>
      <c r="K107" s="108"/>
      <c r="L107" s="108"/>
      <c r="M107" s="108"/>
      <c r="N107" s="108"/>
      <c r="O107" s="108"/>
    </row>
    <row r="108" spans="1:15" x14ac:dyDescent="0.3">
      <c r="A108" s="103"/>
      <c r="B108" s="105" t="s">
        <v>567</v>
      </c>
      <c r="C108" s="128"/>
      <c r="D108" s="126"/>
      <c r="E108" s="125"/>
      <c r="F108" s="125"/>
      <c r="G108" s="103"/>
      <c r="H108" s="108"/>
      <c r="I108" s="108"/>
      <c r="J108" s="108"/>
      <c r="K108" s="108"/>
      <c r="L108" s="108"/>
      <c r="M108" s="108"/>
      <c r="N108" s="108"/>
      <c r="O108" s="108"/>
    </row>
    <row r="109" spans="1:15" x14ac:dyDescent="0.3">
      <c r="A109" s="125"/>
      <c r="B109" s="125"/>
      <c r="C109" s="126"/>
      <c r="D109" s="126"/>
      <c r="E109" s="103"/>
      <c r="F109" s="105" t="s">
        <v>708</v>
      </c>
      <c r="G109" s="121"/>
      <c r="H109" s="120"/>
      <c r="I109" s="108"/>
      <c r="J109" s="108"/>
      <c r="K109" s="108"/>
      <c r="L109" s="108"/>
      <c r="M109" s="108"/>
      <c r="N109" s="108"/>
      <c r="O109" s="108"/>
    </row>
    <row r="110" spans="1:15" x14ac:dyDescent="0.3">
      <c r="A110" s="103"/>
      <c r="B110" s="105" t="s">
        <v>533</v>
      </c>
      <c r="C110" s="128"/>
      <c r="D110" s="126"/>
      <c r="E110" s="125"/>
      <c r="F110" s="125"/>
      <c r="G110" s="103"/>
      <c r="H110" s="108"/>
      <c r="I110" s="108"/>
      <c r="J110" s="108"/>
      <c r="K110" s="108"/>
      <c r="L110" s="108"/>
      <c r="M110" s="108"/>
      <c r="N110" s="108"/>
      <c r="O110" s="108"/>
    </row>
    <row r="111" spans="1:15" x14ac:dyDescent="0.3">
      <c r="A111" s="125">
        <v>28</v>
      </c>
      <c r="B111" s="125"/>
      <c r="C111" s="106"/>
      <c r="D111" s="105" t="s">
        <v>533</v>
      </c>
      <c r="E111" s="129"/>
      <c r="F111" s="125"/>
      <c r="G111" s="103"/>
      <c r="H111" s="108"/>
      <c r="I111" s="108"/>
      <c r="J111" s="108"/>
      <c r="K111" s="108"/>
      <c r="L111" s="108"/>
      <c r="M111" s="108"/>
      <c r="N111" s="108"/>
      <c r="O111" s="108"/>
    </row>
    <row r="112" spans="1:15" x14ac:dyDescent="0.3">
      <c r="A112" s="103"/>
      <c r="B112" s="105" t="s">
        <v>496</v>
      </c>
      <c r="C112" s="128"/>
      <c r="D112" s="126"/>
      <c r="E112" s="125"/>
      <c r="F112" s="125"/>
      <c r="G112" s="103"/>
      <c r="H112" s="108"/>
      <c r="I112" s="108"/>
      <c r="J112" s="108"/>
      <c r="K112" s="108"/>
      <c r="L112" s="108"/>
      <c r="M112" s="108"/>
      <c r="N112" s="108"/>
      <c r="O112" s="108"/>
    </row>
    <row r="113" spans="1:15" x14ac:dyDescent="0.3">
      <c r="A113" s="125"/>
      <c r="B113" s="125"/>
      <c r="C113" s="126"/>
      <c r="D113" s="126"/>
      <c r="E113" s="125"/>
      <c r="F113" s="125"/>
      <c r="G113" s="103"/>
      <c r="H113" s="108"/>
      <c r="I113" s="105" t="s">
        <v>708</v>
      </c>
      <c r="J113" s="108"/>
      <c r="K113" s="108"/>
      <c r="L113" s="108"/>
      <c r="M113" s="108"/>
      <c r="N113" s="108"/>
      <c r="O113" s="108"/>
    </row>
    <row r="114" spans="1:15" x14ac:dyDescent="0.3">
      <c r="A114" s="103"/>
      <c r="B114" s="105" t="s">
        <v>569</v>
      </c>
      <c r="C114" s="128"/>
      <c r="D114" s="126"/>
      <c r="E114" s="125"/>
      <c r="F114" s="125"/>
      <c r="G114" s="103"/>
      <c r="H114" s="108"/>
      <c r="I114" s="108"/>
      <c r="J114" s="108"/>
      <c r="K114" s="108"/>
      <c r="L114" s="108"/>
      <c r="M114" s="108"/>
      <c r="N114" s="108"/>
      <c r="O114" s="108"/>
    </row>
    <row r="115" spans="1:15" x14ac:dyDescent="0.3">
      <c r="A115" s="125">
        <v>29</v>
      </c>
      <c r="B115" s="125"/>
      <c r="C115" s="106"/>
      <c r="D115" s="109" t="s">
        <v>697</v>
      </c>
      <c r="E115" s="133"/>
      <c r="F115" s="125"/>
      <c r="G115" s="103"/>
      <c r="H115" s="108"/>
      <c r="I115" s="108"/>
      <c r="J115" s="108"/>
      <c r="K115" s="108"/>
      <c r="L115" s="108"/>
      <c r="M115" s="108"/>
      <c r="N115" s="108"/>
      <c r="O115" s="108"/>
    </row>
    <row r="116" spans="1:15" x14ac:dyDescent="0.3">
      <c r="A116" s="103"/>
      <c r="B116" s="105" t="s">
        <v>542</v>
      </c>
      <c r="C116" s="128"/>
      <c r="D116" s="126"/>
      <c r="E116" s="125"/>
      <c r="F116" s="125"/>
      <c r="G116" s="103"/>
      <c r="H116" s="108"/>
      <c r="I116" s="108"/>
      <c r="J116" s="108"/>
      <c r="K116" s="108"/>
      <c r="L116" s="108"/>
      <c r="M116" s="108"/>
      <c r="N116" s="108"/>
      <c r="O116" s="108"/>
    </row>
    <row r="117" spans="1:15" x14ac:dyDescent="0.3">
      <c r="A117" s="125"/>
      <c r="B117" s="125"/>
      <c r="C117" s="126"/>
      <c r="D117" s="126"/>
      <c r="E117" s="103"/>
      <c r="F117" s="105" t="s">
        <v>570</v>
      </c>
      <c r="G117" s="121"/>
      <c r="H117" s="120"/>
      <c r="I117" s="108"/>
      <c r="J117" s="108"/>
      <c r="K117" s="108"/>
      <c r="L117" s="108"/>
      <c r="M117" s="108"/>
      <c r="N117" s="108"/>
      <c r="O117" s="108"/>
    </row>
    <row r="118" spans="1:15" x14ac:dyDescent="0.3">
      <c r="A118" s="103"/>
      <c r="B118" s="105" t="s">
        <v>570</v>
      </c>
      <c r="C118" s="128"/>
      <c r="D118" s="126"/>
      <c r="E118" s="125"/>
      <c r="F118" s="125"/>
      <c r="G118" s="103"/>
      <c r="H118" s="108"/>
      <c r="I118" s="108"/>
      <c r="J118" s="108"/>
      <c r="K118" s="108"/>
      <c r="L118" s="108"/>
      <c r="M118" s="108"/>
      <c r="N118" s="108"/>
      <c r="O118" s="108"/>
    </row>
    <row r="119" spans="1:15" x14ac:dyDescent="0.3">
      <c r="A119" s="125">
        <v>30</v>
      </c>
      <c r="B119" s="125"/>
      <c r="C119" s="106"/>
      <c r="D119" s="105" t="s">
        <v>570</v>
      </c>
      <c r="E119" s="129"/>
      <c r="F119" s="125"/>
      <c r="G119" s="103"/>
      <c r="H119" s="108"/>
      <c r="I119" s="108"/>
      <c r="J119" s="108"/>
      <c r="K119" s="108"/>
      <c r="L119" s="108"/>
      <c r="M119" s="108"/>
      <c r="N119" s="108"/>
      <c r="O119" s="108"/>
    </row>
    <row r="120" spans="1:15" x14ac:dyDescent="0.3">
      <c r="A120" s="103"/>
      <c r="B120" s="105" t="s">
        <v>507</v>
      </c>
      <c r="C120" s="128"/>
      <c r="D120" s="126"/>
      <c r="E120" s="125"/>
      <c r="F120" s="125"/>
      <c r="G120" s="103"/>
      <c r="H120" s="108"/>
      <c r="I120" s="108"/>
      <c r="J120" s="108"/>
      <c r="K120" s="108"/>
      <c r="L120" s="108"/>
      <c r="M120" s="108"/>
      <c r="N120" s="108"/>
      <c r="O120" s="108"/>
    </row>
    <row r="121" spans="1:15" x14ac:dyDescent="0.3">
      <c r="A121" s="125"/>
      <c r="B121" s="125"/>
      <c r="C121" s="126"/>
      <c r="D121" s="126"/>
      <c r="E121" s="125"/>
      <c r="F121" s="125"/>
      <c r="G121" s="103"/>
      <c r="H121" s="105" t="s">
        <v>534</v>
      </c>
      <c r="I121" s="108"/>
      <c r="J121" s="108"/>
      <c r="K121" s="108"/>
      <c r="L121" s="108"/>
      <c r="M121" s="108"/>
      <c r="N121" s="108"/>
      <c r="O121" s="108"/>
    </row>
    <row r="122" spans="1:15" x14ac:dyDescent="0.3">
      <c r="A122" s="103"/>
      <c r="B122" s="105" t="s">
        <v>571</v>
      </c>
      <c r="C122" s="128"/>
      <c r="D122" s="126"/>
      <c r="E122" s="125"/>
      <c r="F122" s="125"/>
      <c r="G122" s="103"/>
      <c r="H122" s="108"/>
      <c r="I122" s="108"/>
      <c r="J122" s="108"/>
      <c r="K122" s="108"/>
      <c r="L122" s="108"/>
      <c r="M122" s="108"/>
      <c r="N122" s="108"/>
      <c r="O122" s="108"/>
    </row>
    <row r="123" spans="1:15" x14ac:dyDescent="0.3">
      <c r="A123" s="125">
        <v>31</v>
      </c>
      <c r="B123" s="125"/>
      <c r="C123" s="106"/>
      <c r="D123" s="109" t="s">
        <v>696</v>
      </c>
      <c r="E123" s="133"/>
      <c r="F123" s="125"/>
      <c r="G123" s="103"/>
      <c r="H123" s="108"/>
      <c r="I123" s="108"/>
      <c r="J123" s="108"/>
      <c r="K123" s="108"/>
      <c r="L123" s="108"/>
      <c r="M123" s="108"/>
      <c r="N123" s="108"/>
      <c r="O123" s="108"/>
    </row>
    <row r="124" spans="1:15" x14ac:dyDescent="0.3">
      <c r="A124" s="103"/>
      <c r="B124" s="105" t="s">
        <v>491</v>
      </c>
      <c r="C124" s="128"/>
      <c r="D124" s="126"/>
      <c r="E124" s="125"/>
      <c r="F124" s="125"/>
      <c r="G124" s="103"/>
      <c r="H124" s="108"/>
      <c r="I124" s="108"/>
      <c r="J124" s="108"/>
      <c r="K124" s="108"/>
      <c r="L124" s="108"/>
      <c r="M124" s="108"/>
      <c r="N124" s="108"/>
      <c r="O124" s="108"/>
    </row>
    <row r="125" spans="1:15" x14ac:dyDescent="0.3">
      <c r="A125" s="125"/>
      <c r="B125" s="125"/>
      <c r="C125" s="126"/>
      <c r="D125" s="126"/>
      <c r="E125" s="103"/>
      <c r="F125" s="105" t="s">
        <v>534</v>
      </c>
      <c r="G125" s="121"/>
      <c r="H125" s="120"/>
      <c r="I125" s="108"/>
      <c r="J125" s="108"/>
      <c r="K125" s="108"/>
      <c r="L125" s="108"/>
      <c r="M125" s="108"/>
      <c r="N125" s="108"/>
      <c r="O125" s="108"/>
    </row>
    <row r="126" spans="1:15" x14ac:dyDescent="0.3">
      <c r="A126" s="103"/>
      <c r="B126" s="105" t="s">
        <v>548</v>
      </c>
      <c r="C126" s="128"/>
      <c r="D126" s="126"/>
      <c r="E126" s="125"/>
      <c r="F126" s="125"/>
      <c r="G126" s="103"/>
      <c r="H126" s="108"/>
      <c r="I126" s="108"/>
      <c r="J126" s="108"/>
      <c r="K126" s="108"/>
      <c r="L126" s="108"/>
      <c r="M126" s="108"/>
      <c r="N126" s="108"/>
      <c r="O126" s="108"/>
    </row>
    <row r="127" spans="1:15" x14ac:dyDescent="0.3">
      <c r="A127" s="125">
        <v>32</v>
      </c>
      <c r="B127" s="125"/>
      <c r="C127" s="106"/>
      <c r="D127" s="105" t="s">
        <v>534</v>
      </c>
      <c r="E127" s="129"/>
      <c r="F127" s="125"/>
      <c r="G127" s="103"/>
      <c r="H127" s="108"/>
      <c r="I127" s="108"/>
      <c r="J127" s="108"/>
      <c r="K127" s="108"/>
      <c r="L127" s="108"/>
      <c r="M127" s="108"/>
      <c r="N127" s="108"/>
      <c r="O127" s="108"/>
    </row>
    <row r="128" spans="1:15" x14ac:dyDescent="0.3">
      <c r="A128" s="103"/>
      <c r="B128" s="105" t="s">
        <v>534</v>
      </c>
      <c r="C128" s="128"/>
      <c r="D128" s="126"/>
      <c r="E128" s="125"/>
      <c r="F128" s="125"/>
      <c r="G128" s="103"/>
      <c r="H128" s="108"/>
      <c r="I128" s="108"/>
      <c r="J128" s="108"/>
      <c r="K128" s="108"/>
      <c r="L128" s="108"/>
      <c r="M128" s="108"/>
      <c r="N128" s="108"/>
      <c r="O128" s="108"/>
    </row>
    <row r="129" spans="1:15" x14ac:dyDescent="0.3">
      <c r="A129" s="125"/>
      <c r="B129" s="125"/>
      <c r="C129" s="126"/>
      <c r="D129" s="126"/>
      <c r="E129" s="125"/>
      <c r="F129" s="125"/>
      <c r="G129" s="103"/>
      <c r="H129" s="108"/>
      <c r="I129" s="108"/>
      <c r="J129" s="108"/>
      <c r="K129" s="108"/>
      <c r="L129" s="108"/>
      <c r="M129" s="108"/>
      <c r="N129" s="108"/>
      <c r="O129" s="108"/>
    </row>
    <row r="130" spans="1:15" x14ac:dyDescent="0.3">
      <c r="A130" s="103"/>
      <c r="B130" s="105" t="s">
        <v>490</v>
      </c>
      <c r="C130" s="128"/>
      <c r="D130" s="126"/>
      <c r="E130" s="125"/>
      <c r="F130" s="125"/>
      <c r="G130" s="103"/>
      <c r="H130" s="108"/>
      <c r="I130" s="108"/>
      <c r="J130" s="108"/>
      <c r="K130" s="108"/>
      <c r="L130" s="108"/>
      <c r="M130" s="108"/>
      <c r="N130" s="108"/>
      <c r="O130" s="108"/>
    </row>
    <row r="131" spans="1:15" x14ac:dyDescent="0.3">
      <c r="A131" s="125">
        <v>33</v>
      </c>
      <c r="B131" s="125"/>
      <c r="C131" s="106"/>
      <c r="D131" s="105" t="s">
        <v>490</v>
      </c>
      <c r="E131" s="129"/>
      <c r="F131" s="125"/>
      <c r="G131" s="103"/>
      <c r="H131" s="108"/>
      <c r="I131" s="108"/>
      <c r="J131" s="108"/>
      <c r="K131" s="108"/>
      <c r="L131" s="108"/>
      <c r="M131" s="108"/>
      <c r="N131" s="108"/>
      <c r="O131" s="108"/>
    </row>
    <row r="132" spans="1:15" x14ac:dyDescent="0.3">
      <c r="A132" s="103"/>
      <c r="B132" s="105" t="s">
        <v>519</v>
      </c>
      <c r="C132" s="128"/>
      <c r="D132" s="126"/>
      <c r="E132" s="125"/>
      <c r="F132" s="125"/>
      <c r="G132" s="103"/>
      <c r="H132" s="108"/>
      <c r="I132" s="108"/>
      <c r="J132" s="108"/>
      <c r="K132" s="108"/>
      <c r="L132" s="108"/>
      <c r="M132" s="108"/>
      <c r="N132" s="108"/>
      <c r="O132" s="108"/>
    </row>
    <row r="133" spans="1:15" x14ac:dyDescent="0.3">
      <c r="A133" s="125"/>
      <c r="B133" s="125"/>
      <c r="C133" s="126"/>
      <c r="D133" s="126"/>
      <c r="E133" s="103"/>
      <c r="F133" s="105" t="s">
        <v>490</v>
      </c>
      <c r="G133" s="121"/>
      <c r="H133" s="120"/>
      <c r="I133" s="108"/>
      <c r="J133" s="108"/>
      <c r="K133" s="108"/>
      <c r="L133" s="108"/>
      <c r="M133" s="108"/>
      <c r="N133" s="108"/>
      <c r="O133" s="108"/>
    </row>
    <row r="134" spans="1:15" x14ac:dyDescent="0.3">
      <c r="A134" s="103"/>
      <c r="B134" s="105" t="s">
        <v>506</v>
      </c>
      <c r="C134" s="128"/>
      <c r="D134" s="126"/>
      <c r="E134" s="125"/>
      <c r="F134" s="125"/>
      <c r="G134" s="103"/>
      <c r="H134" s="108"/>
      <c r="I134" s="108"/>
      <c r="J134" s="108"/>
      <c r="K134" s="108"/>
      <c r="L134" s="108"/>
      <c r="M134" s="108"/>
      <c r="N134" s="108"/>
      <c r="O134" s="108"/>
    </row>
    <row r="135" spans="1:15" x14ac:dyDescent="0.3">
      <c r="A135" s="125">
        <v>34</v>
      </c>
      <c r="B135" s="125"/>
      <c r="C135" s="106"/>
      <c r="D135" s="105" t="s">
        <v>506</v>
      </c>
      <c r="E135" s="129"/>
      <c r="F135" s="125"/>
      <c r="G135" s="103"/>
      <c r="H135" s="108"/>
      <c r="I135" s="108"/>
      <c r="J135" s="108"/>
      <c r="K135" s="108"/>
      <c r="L135" s="108"/>
      <c r="M135" s="108"/>
      <c r="N135" s="108"/>
      <c r="O135" s="108"/>
    </row>
    <row r="136" spans="1:15" x14ac:dyDescent="0.3">
      <c r="A136" s="103"/>
      <c r="B136" s="105" t="s">
        <v>560</v>
      </c>
      <c r="C136" s="128"/>
      <c r="D136" s="126"/>
      <c r="E136" s="125"/>
      <c r="F136" s="125"/>
      <c r="G136" s="103"/>
      <c r="H136" s="108"/>
      <c r="I136" s="108"/>
      <c r="J136" s="108"/>
      <c r="K136" s="108"/>
      <c r="L136" s="108"/>
      <c r="M136" s="108"/>
      <c r="N136" s="108"/>
      <c r="O136" s="108"/>
    </row>
    <row r="137" spans="1:15" x14ac:dyDescent="0.3">
      <c r="A137" s="125"/>
      <c r="B137" s="125"/>
      <c r="C137" s="126"/>
      <c r="D137" s="126"/>
      <c r="E137" s="125"/>
      <c r="F137" s="125"/>
      <c r="G137" s="103"/>
      <c r="H137" s="105" t="s">
        <v>490</v>
      </c>
      <c r="I137" s="108"/>
      <c r="J137" s="108"/>
      <c r="K137" s="108"/>
      <c r="L137" s="108"/>
      <c r="M137" s="108"/>
      <c r="N137" s="108"/>
      <c r="O137" s="108"/>
    </row>
    <row r="138" spans="1:15" x14ac:dyDescent="0.3">
      <c r="A138" s="103"/>
      <c r="B138" s="105" t="s">
        <v>499</v>
      </c>
      <c r="C138" s="128"/>
      <c r="D138" s="126"/>
      <c r="E138" s="125"/>
      <c r="F138" s="125"/>
      <c r="G138" s="103"/>
      <c r="H138" s="108"/>
      <c r="I138" s="108"/>
      <c r="J138" s="108"/>
      <c r="K138" s="108"/>
      <c r="L138" s="108"/>
      <c r="M138" s="108"/>
      <c r="N138" s="108"/>
      <c r="O138" s="108"/>
    </row>
    <row r="139" spans="1:15" x14ac:dyDescent="0.3">
      <c r="A139" s="125">
        <v>35</v>
      </c>
      <c r="B139" s="125"/>
      <c r="C139" s="106"/>
      <c r="D139" s="117" t="s">
        <v>668</v>
      </c>
      <c r="E139" s="129"/>
      <c r="F139" s="125"/>
      <c r="G139" s="103"/>
      <c r="H139" s="108"/>
      <c r="I139" s="108"/>
      <c r="J139" s="108"/>
      <c r="K139" s="108"/>
      <c r="L139" s="108"/>
      <c r="M139" s="108"/>
      <c r="N139" s="108"/>
      <c r="O139" s="108"/>
    </row>
    <row r="140" spans="1:15" x14ac:dyDescent="0.3">
      <c r="A140" s="103"/>
      <c r="B140" s="117" t="s">
        <v>668</v>
      </c>
      <c r="C140" s="128"/>
      <c r="D140" s="126"/>
      <c r="E140" s="125"/>
      <c r="F140" s="125"/>
      <c r="G140" s="103"/>
      <c r="H140" s="108"/>
      <c r="I140" s="108"/>
      <c r="J140" s="108"/>
      <c r="K140" s="108"/>
      <c r="L140" s="108"/>
      <c r="M140" s="108"/>
      <c r="N140" s="108"/>
      <c r="O140" s="108"/>
    </row>
    <row r="141" spans="1:15" x14ac:dyDescent="0.3">
      <c r="A141" s="125"/>
      <c r="B141" s="125"/>
      <c r="C141" s="126"/>
      <c r="D141" s="126"/>
      <c r="E141" s="103"/>
      <c r="F141" s="117" t="s">
        <v>668</v>
      </c>
      <c r="G141" s="122"/>
      <c r="H141" s="120"/>
      <c r="I141" s="108"/>
      <c r="J141" s="108"/>
      <c r="K141" s="108"/>
      <c r="L141" s="108"/>
      <c r="M141" s="108"/>
      <c r="N141" s="108"/>
      <c r="O141" s="108"/>
    </row>
    <row r="142" spans="1:15" x14ac:dyDescent="0.3">
      <c r="A142" s="103"/>
      <c r="B142" s="105" t="s">
        <v>535</v>
      </c>
      <c r="C142" s="128"/>
      <c r="D142" s="126"/>
      <c r="E142" s="125"/>
      <c r="F142" s="125"/>
      <c r="G142" s="103"/>
      <c r="H142" s="108"/>
      <c r="I142" s="108"/>
      <c r="J142" s="108"/>
      <c r="K142" s="108"/>
      <c r="L142" s="108"/>
      <c r="M142" s="108"/>
      <c r="N142" s="108"/>
      <c r="O142" s="108"/>
    </row>
    <row r="143" spans="1:15" x14ac:dyDescent="0.3">
      <c r="A143" s="125">
        <v>36</v>
      </c>
      <c r="B143" s="125"/>
      <c r="C143" s="106"/>
      <c r="D143" s="105" t="s">
        <v>481</v>
      </c>
      <c r="E143" s="129"/>
      <c r="F143" s="125"/>
      <c r="G143" s="103"/>
      <c r="H143" s="108"/>
      <c r="I143" s="108"/>
      <c r="J143" s="108"/>
      <c r="K143" s="108"/>
      <c r="L143" s="108"/>
      <c r="M143" s="108"/>
      <c r="N143" s="108"/>
      <c r="O143" s="108"/>
    </row>
    <row r="144" spans="1:15" x14ac:dyDescent="0.3">
      <c r="A144" s="103"/>
      <c r="B144" s="105" t="s">
        <v>481</v>
      </c>
      <c r="C144" s="128"/>
      <c r="D144" s="126"/>
      <c r="E144" s="125"/>
      <c r="F144" s="125"/>
      <c r="G144" s="103"/>
      <c r="H144" s="108"/>
      <c r="I144" s="108"/>
      <c r="J144" s="108"/>
      <c r="K144" s="108"/>
      <c r="L144" s="108"/>
      <c r="M144" s="108"/>
      <c r="N144" s="108"/>
      <c r="O144" s="108"/>
    </row>
    <row r="145" spans="1:15" x14ac:dyDescent="0.3">
      <c r="A145" s="125"/>
      <c r="B145" s="125"/>
      <c r="C145" s="126"/>
      <c r="D145" s="126"/>
      <c r="E145" s="125"/>
      <c r="F145" s="125"/>
      <c r="G145" s="103"/>
      <c r="H145" s="108"/>
      <c r="I145" s="105" t="s">
        <v>508</v>
      </c>
      <c r="J145" s="108"/>
      <c r="K145" s="108"/>
      <c r="L145" s="108"/>
      <c r="M145" s="108"/>
      <c r="N145" s="108"/>
      <c r="O145" s="108"/>
    </row>
    <row r="146" spans="1:15" x14ac:dyDescent="0.3">
      <c r="A146" s="103"/>
      <c r="B146" s="105" t="s">
        <v>565</v>
      </c>
      <c r="C146" s="128"/>
      <c r="D146" s="126"/>
      <c r="E146" s="125"/>
      <c r="F146" s="125"/>
      <c r="G146" s="103"/>
      <c r="H146" s="108"/>
      <c r="I146" s="108"/>
      <c r="J146" s="108"/>
      <c r="K146" s="108"/>
      <c r="L146" s="108"/>
      <c r="M146" s="108"/>
      <c r="N146" s="108"/>
      <c r="O146" s="108"/>
    </row>
    <row r="147" spans="1:15" x14ac:dyDescent="0.3">
      <c r="A147" s="125">
        <v>37</v>
      </c>
      <c r="B147" s="125"/>
      <c r="C147" s="106"/>
      <c r="D147" s="105" t="s">
        <v>696</v>
      </c>
      <c r="E147" s="129"/>
      <c r="F147" s="125"/>
      <c r="G147" s="103"/>
      <c r="H147" s="108"/>
      <c r="I147" s="108"/>
      <c r="J147" s="108"/>
      <c r="K147" s="108"/>
      <c r="L147" s="108"/>
      <c r="M147" s="108"/>
      <c r="N147" s="108"/>
      <c r="O147" s="108"/>
    </row>
    <row r="148" spans="1:15" x14ac:dyDescent="0.3">
      <c r="A148" s="103"/>
      <c r="B148" s="105" t="s">
        <v>502</v>
      </c>
      <c r="C148" s="128"/>
      <c r="D148" s="126"/>
      <c r="E148" s="125"/>
      <c r="F148" s="125"/>
      <c r="G148" s="103"/>
      <c r="H148" s="108"/>
      <c r="I148" s="108"/>
      <c r="J148" s="108"/>
      <c r="K148" s="108"/>
      <c r="L148" s="108"/>
      <c r="M148" s="108"/>
      <c r="N148" s="108"/>
      <c r="O148" s="108"/>
    </row>
    <row r="149" spans="1:15" x14ac:dyDescent="0.3">
      <c r="A149" s="125"/>
      <c r="B149" s="125"/>
      <c r="C149" s="126"/>
      <c r="D149" s="126"/>
      <c r="E149" s="103"/>
      <c r="F149" s="105" t="s">
        <v>510</v>
      </c>
      <c r="G149" s="121"/>
      <c r="H149" s="120"/>
      <c r="I149" s="108"/>
      <c r="J149" s="108"/>
      <c r="K149" s="108"/>
      <c r="L149" s="108"/>
      <c r="M149" s="108"/>
      <c r="N149" s="108"/>
      <c r="O149" s="108"/>
    </row>
    <row r="150" spans="1:15" x14ac:dyDescent="0.3">
      <c r="A150" s="103"/>
      <c r="B150" s="105" t="s">
        <v>537</v>
      </c>
      <c r="C150" s="128"/>
      <c r="D150" s="126"/>
      <c r="E150" s="125"/>
      <c r="F150" s="125"/>
      <c r="G150" s="103"/>
      <c r="H150" s="108"/>
      <c r="I150" s="108"/>
      <c r="J150" s="108"/>
      <c r="K150" s="108"/>
      <c r="L150" s="108"/>
      <c r="M150" s="108"/>
      <c r="N150" s="108"/>
      <c r="O150" s="108"/>
    </row>
    <row r="151" spans="1:15" x14ac:dyDescent="0.3">
      <c r="A151" s="125">
        <v>38</v>
      </c>
      <c r="B151" s="125"/>
      <c r="C151" s="106"/>
      <c r="D151" s="105" t="s">
        <v>510</v>
      </c>
      <c r="E151" s="129"/>
      <c r="F151" s="125"/>
      <c r="G151" s="103"/>
      <c r="H151" s="108"/>
      <c r="I151" s="108"/>
      <c r="J151" s="108"/>
      <c r="K151" s="108"/>
      <c r="L151" s="108"/>
      <c r="M151" s="108"/>
      <c r="N151" s="108"/>
      <c r="O151" s="108"/>
    </row>
    <row r="152" spans="1:15" x14ac:dyDescent="0.3">
      <c r="A152" s="103"/>
      <c r="B152" s="105" t="s">
        <v>510</v>
      </c>
      <c r="C152" s="128"/>
      <c r="D152" s="126"/>
      <c r="E152" s="125"/>
      <c r="F152" s="125"/>
      <c r="G152" s="103"/>
      <c r="H152" s="108"/>
      <c r="I152" s="108"/>
      <c r="J152" s="108"/>
      <c r="K152" s="108"/>
      <c r="L152" s="108"/>
      <c r="M152" s="108"/>
      <c r="N152" s="108"/>
      <c r="O152" s="108"/>
    </row>
    <row r="153" spans="1:15" x14ac:dyDescent="0.3">
      <c r="A153" s="125"/>
      <c r="B153" s="125"/>
      <c r="C153" s="126"/>
      <c r="D153" s="126"/>
      <c r="E153" s="125"/>
      <c r="F153" s="125"/>
      <c r="G153" s="103"/>
      <c r="H153" s="105" t="s">
        <v>508</v>
      </c>
      <c r="I153" s="108"/>
      <c r="J153" s="108"/>
      <c r="K153" s="108"/>
      <c r="L153" s="108"/>
      <c r="M153" s="108"/>
      <c r="N153" s="108"/>
      <c r="O153" s="108"/>
    </row>
    <row r="154" spans="1:15" x14ac:dyDescent="0.3">
      <c r="A154" s="103"/>
      <c r="B154" s="105" t="s">
        <v>513</v>
      </c>
      <c r="C154" s="128"/>
      <c r="D154" s="126"/>
      <c r="E154" s="125"/>
      <c r="F154" s="125"/>
      <c r="G154" s="103"/>
      <c r="H154" s="108"/>
      <c r="I154" s="108"/>
      <c r="J154" s="108"/>
      <c r="K154" s="108"/>
      <c r="L154" s="108"/>
      <c r="M154" s="108"/>
      <c r="N154" s="108"/>
      <c r="O154" s="108"/>
    </row>
    <row r="155" spans="1:15" x14ac:dyDescent="0.3">
      <c r="A155" s="125">
        <v>39</v>
      </c>
      <c r="B155" s="125"/>
      <c r="C155" s="106"/>
      <c r="D155" s="105" t="s">
        <v>552</v>
      </c>
      <c r="E155" s="129"/>
      <c r="F155" s="125"/>
      <c r="G155" s="103"/>
      <c r="H155" s="108"/>
      <c r="I155" s="108"/>
      <c r="J155" s="108"/>
      <c r="K155" s="108"/>
      <c r="L155" s="108"/>
      <c r="M155" s="108"/>
      <c r="N155" s="108"/>
      <c r="O155" s="108"/>
    </row>
    <row r="156" spans="1:15" x14ac:dyDescent="0.3">
      <c r="A156" s="103"/>
      <c r="B156" s="105" t="s">
        <v>552</v>
      </c>
      <c r="C156" s="128"/>
      <c r="D156" s="126"/>
      <c r="E156" s="125"/>
      <c r="F156" s="125"/>
      <c r="G156" s="103"/>
      <c r="H156" s="108"/>
      <c r="I156" s="108"/>
      <c r="J156" s="108"/>
      <c r="K156" s="108"/>
      <c r="L156" s="108"/>
      <c r="M156" s="108"/>
      <c r="N156" s="108"/>
      <c r="O156" s="108"/>
    </row>
    <row r="157" spans="1:15" x14ac:dyDescent="0.3">
      <c r="A157" s="125"/>
      <c r="B157" s="125"/>
      <c r="C157" s="126"/>
      <c r="D157" s="126"/>
      <c r="E157" s="103"/>
      <c r="F157" s="105" t="s">
        <v>508</v>
      </c>
      <c r="G157" s="121"/>
      <c r="H157" s="120"/>
      <c r="I157" s="108"/>
      <c r="J157" s="108"/>
      <c r="K157" s="108"/>
      <c r="L157" s="108"/>
      <c r="M157" s="108"/>
      <c r="N157" s="108"/>
      <c r="O157" s="108"/>
    </row>
    <row r="158" spans="1:15" x14ac:dyDescent="0.3">
      <c r="A158" s="103"/>
      <c r="B158" s="105" t="s">
        <v>508</v>
      </c>
      <c r="C158" s="128"/>
      <c r="D158" s="126"/>
      <c r="E158" s="125"/>
      <c r="F158" s="125"/>
      <c r="G158" s="103"/>
      <c r="H158" s="108"/>
      <c r="I158" s="108"/>
      <c r="J158" s="108"/>
      <c r="K158" s="108"/>
      <c r="L158" s="108"/>
      <c r="M158" s="108"/>
      <c r="N158" s="108"/>
      <c r="O158" s="108"/>
    </row>
    <row r="159" spans="1:15" x14ac:dyDescent="0.3">
      <c r="A159" s="125">
        <v>40</v>
      </c>
      <c r="B159" s="125"/>
      <c r="C159" s="106"/>
      <c r="D159" s="105" t="s">
        <v>508</v>
      </c>
      <c r="E159" s="129"/>
      <c r="F159" s="125"/>
      <c r="G159" s="103"/>
      <c r="H159" s="108"/>
      <c r="I159" s="108"/>
      <c r="J159" s="108"/>
      <c r="K159" s="108"/>
      <c r="L159" s="108"/>
      <c r="M159" s="108"/>
      <c r="N159" s="108"/>
      <c r="O159" s="108"/>
    </row>
    <row r="160" spans="1:15" x14ac:dyDescent="0.3">
      <c r="A160" s="103"/>
      <c r="B160" s="105" t="s">
        <v>546</v>
      </c>
      <c r="C160" s="128"/>
      <c r="D160" s="126"/>
      <c r="E160" s="125"/>
      <c r="F160" s="125"/>
      <c r="G160" s="103"/>
      <c r="H160" s="108"/>
      <c r="I160" s="108"/>
      <c r="J160" s="108"/>
      <c r="K160" s="108"/>
      <c r="L160" s="108"/>
      <c r="M160" s="108"/>
      <c r="N160" s="108"/>
      <c r="O160" s="108"/>
    </row>
    <row r="161" spans="1:15" x14ac:dyDescent="0.3">
      <c r="A161" s="125"/>
      <c r="B161" s="125"/>
      <c r="C161" s="126"/>
      <c r="D161" s="126"/>
      <c r="E161" s="125"/>
      <c r="F161" s="125"/>
      <c r="G161" s="103"/>
      <c r="H161" s="108"/>
      <c r="I161" s="108"/>
      <c r="J161" s="108"/>
      <c r="K161" s="108"/>
      <c r="L161" s="108"/>
      <c r="M161" s="108"/>
      <c r="N161" s="108"/>
      <c r="O161" s="108"/>
    </row>
    <row r="162" spans="1:15" x14ac:dyDescent="0.3">
      <c r="A162" s="103"/>
      <c r="B162" s="105" t="s">
        <v>520</v>
      </c>
      <c r="C162" s="128"/>
      <c r="D162" s="126"/>
      <c r="E162" s="125"/>
      <c r="F162" s="125"/>
      <c r="G162" s="103"/>
      <c r="H162" s="108"/>
      <c r="I162" s="108"/>
      <c r="J162" s="108"/>
      <c r="K162" s="108"/>
      <c r="L162" s="108"/>
      <c r="M162" s="108"/>
      <c r="N162" s="108"/>
      <c r="O162" s="108"/>
    </row>
    <row r="163" spans="1:15" x14ac:dyDescent="0.3">
      <c r="A163" s="125">
        <v>41</v>
      </c>
      <c r="B163" s="125"/>
      <c r="C163" s="106"/>
      <c r="D163" s="105" t="s">
        <v>562</v>
      </c>
      <c r="E163" s="129"/>
      <c r="F163" s="125"/>
      <c r="G163" s="103"/>
      <c r="H163" s="108"/>
      <c r="I163" s="108"/>
      <c r="J163" s="108"/>
      <c r="K163" s="108"/>
      <c r="L163" s="108"/>
      <c r="M163" s="108"/>
      <c r="N163" s="108"/>
      <c r="O163" s="108"/>
    </row>
    <row r="164" spans="1:15" x14ac:dyDescent="0.3">
      <c r="A164" s="103"/>
      <c r="B164" s="105" t="s">
        <v>562</v>
      </c>
      <c r="C164" s="128"/>
      <c r="D164" s="126"/>
      <c r="E164" s="125"/>
      <c r="F164" s="125"/>
      <c r="G164" s="103"/>
      <c r="H164" s="108"/>
      <c r="I164" s="108"/>
      <c r="J164" s="108"/>
      <c r="K164" s="108"/>
      <c r="L164" s="108"/>
      <c r="M164" s="108"/>
      <c r="N164" s="108"/>
      <c r="O164" s="108"/>
    </row>
    <row r="165" spans="1:15" x14ac:dyDescent="0.3">
      <c r="A165" s="125"/>
      <c r="B165" s="125"/>
      <c r="C165" s="126"/>
      <c r="D165" s="126"/>
      <c r="E165" s="103"/>
      <c r="F165" s="105" t="s">
        <v>562</v>
      </c>
      <c r="G165" s="121"/>
      <c r="H165" s="120"/>
      <c r="I165" s="108"/>
      <c r="J165" s="108"/>
      <c r="K165" s="108"/>
      <c r="L165" s="108"/>
      <c r="M165" s="108"/>
      <c r="N165" s="108"/>
      <c r="O165" s="108"/>
    </row>
    <row r="166" spans="1:15" x14ac:dyDescent="0.3">
      <c r="A166" s="103"/>
      <c r="B166" s="105" t="s">
        <v>558</v>
      </c>
      <c r="C166" s="128"/>
      <c r="D166" s="126"/>
      <c r="E166" s="125"/>
      <c r="F166" s="125"/>
      <c r="G166" s="103"/>
      <c r="H166" s="108"/>
      <c r="I166" s="108"/>
      <c r="J166" s="108"/>
      <c r="K166" s="108"/>
      <c r="L166" s="108"/>
      <c r="M166" s="108"/>
      <c r="N166" s="108"/>
      <c r="O166" s="108"/>
    </row>
    <row r="167" spans="1:15" x14ac:dyDescent="0.3">
      <c r="A167" s="125">
        <v>42</v>
      </c>
      <c r="B167" s="125"/>
      <c r="C167" s="106"/>
      <c r="D167" s="105" t="s">
        <v>558</v>
      </c>
      <c r="E167" s="129"/>
      <c r="F167" s="125"/>
      <c r="G167" s="103"/>
      <c r="H167" s="108"/>
      <c r="I167" s="108"/>
      <c r="J167" s="108"/>
      <c r="K167" s="108"/>
      <c r="L167" s="108"/>
      <c r="M167" s="108"/>
      <c r="N167" s="108"/>
      <c r="O167" s="108"/>
    </row>
    <row r="168" spans="1:15" x14ac:dyDescent="0.3">
      <c r="A168" s="103"/>
      <c r="B168" s="105" t="s">
        <v>518</v>
      </c>
      <c r="C168" s="128"/>
      <c r="D168" s="126"/>
      <c r="E168" s="125"/>
      <c r="F168" s="125"/>
      <c r="G168" s="103"/>
      <c r="H168" s="108"/>
      <c r="I168" s="108"/>
      <c r="J168" s="108"/>
      <c r="K168" s="108"/>
      <c r="L168" s="108"/>
      <c r="M168" s="108"/>
      <c r="N168" s="108"/>
      <c r="O168" s="108"/>
    </row>
    <row r="169" spans="1:15" x14ac:dyDescent="0.3">
      <c r="A169" s="125"/>
      <c r="B169" s="125"/>
      <c r="C169" s="126"/>
      <c r="D169" s="126"/>
      <c r="E169" s="125"/>
      <c r="F169" s="125"/>
      <c r="G169" s="103"/>
      <c r="H169" s="105" t="s">
        <v>562</v>
      </c>
      <c r="I169" s="108"/>
      <c r="J169" s="108"/>
      <c r="K169" s="108"/>
      <c r="L169" s="108"/>
      <c r="M169" s="108"/>
      <c r="N169" s="108"/>
      <c r="O169" s="108"/>
    </row>
    <row r="170" spans="1:15" x14ac:dyDescent="0.3">
      <c r="A170" s="103"/>
      <c r="B170" s="105" t="s">
        <v>504</v>
      </c>
      <c r="C170" s="128"/>
      <c r="D170" s="126"/>
      <c r="E170" s="125"/>
      <c r="F170" s="125"/>
      <c r="G170" s="103"/>
      <c r="H170" s="108"/>
      <c r="I170" s="108"/>
      <c r="J170" s="108"/>
      <c r="K170" s="108"/>
      <c r="L170" s="108"/>
      <c r="M170" s="108"/>
      <c r="N170" s="108"/>
      <c r="O170" s="108"/>
    </row>
    <row r="171" spans="1:15" x14ac:dyDescent="0.3">
      <c r="A171" s="125">
        <v>43</v>
      </c>
      <c r="B171" s="125"/>
      <c r="C171" s="106"/>
      <c r="D171" s="105" t="s">
        <v>484</v>
      </c>
      <c r="E171" s="129"/>
      <c r="F171" s="125"/>
      <c r="G171" s="103"/>
      <c r="H171" s="108"/>
      <c r="I171" s="108"/>
      <c r="J171" s="108"/>
      <c r="K171" s="108"/>
      <c r="L171" s="108"/>
      <c r="M171" s="108"/>
      <c r="N171" s="108"/>
      <c r="O171" s="108"/>
    </row>
    <row r="172" spans="1:15" x14ac:dyDescent="0.3">
      <c r="A172" s="103"/>
      <c r="B172" s="105" t="s">
        <v>484</v>
      </c>
      <c r="C172" s="128"/>
      <c r="D172" s="126"/>
      <c r="E172" s="125"/>
      <c r="F172" s="125"/>
      <c r="G172" s="103"/>
      <c r="H172" s="108"/>
      <c r="I172" s="108"/>
      <c r="J172" s="108"/>
      <c r="K172" s="108"/>
      <c r="L172" s="108"/>
      <c r="M172" s="108"/>
      <c r="N172" s="108"/>
      <c r="O172" s="108"/>
    </row>
    <row r="173" spans="1:15" x14ac:dyDescent="0.3">
      <c r="A173" s="125"/>
      <c r="B173" s="125"/>
      <c r="C173" s="126"/>
      <c r="D173" s="126"/>
      <c r="E173" s="103"/>
      <c r="F173" s="105" t="s">
        <v>551</v>
      </c>
      <c r="G173" s="121"/>
      <c r="H173" s="120"/>
      <c r="I173" s="108"/>
      <c r="J173" s="108"/>
      <c r="K173" s="108"/>
      <c r="L173" s="108"/>
      <c r="M173" s="108"/>
      <c r="N173" s="108"/>
      <c r="O173" s="108"/>
    </row>
    <row r="174" spans="1:15" x14ac:dyDescent="0.3">
      <c r="A174" s="103"/>
      <c r="B174" s="105" t="s">
        <v>488</v>
      </c>
      <c r="C174" s="128"/>
      <c r="D174" s="126"/>
      <c r="E174" s="125"/>
      <c r="F174" s="125"/>
      <c r="G174" s="103"/>
      <c r="H174" s="108"/>
      <c r="I174" s="108"/>
      <c r="J174" s="108"/>
      <c r="K174" s="108"/>
      <c r="L174" s="108"/>
      <c r="M174" s="108"/>
      <c r="N174" s="108"/>
      <c r="O174" s="108"/>
    </row>
    <row r="175" spans="1:15" x14ac:dyDescent="0.3">
      <c r="A175" s="125">
        <v>44</v>
      </c>
      <c r="B175" s="125"/>
      <c r="C175" s="106"/>
      <c r="D175" s="105" t="s">
        <v>551</v>
      </c>
      <c r="E175" s="129"/>
      <c r="F175" s="125"/>
      <c r="G175" s="103"/>
      <c r="H175" s="108"/>
      <c r="I175" s="108"/>
      <c r="J175" s="108"/>
      <c r="K175" s="108"/>
      <c r="L175" s="108"/>
      <c r="M175" s="108"/>
      <c r="N175" s="108"/>
      <c r="O175" s="108"/>
    </row>
    <row r="176" spans="1:15" x14ac:dyDescent="0.3">
      <c r="A176" s="103"/>
      <c r="B176" s="105" t="s">
        <v>551</v>
      </c>
      <c r="C176" s="128"/>
      <c r="D176" s="126"/>
      <c r="E176" s="125"/>
      <c r="F176" s="125"/>
      <c r="G176" s="103"/>
      <c r="H176" s="108"/>
      <c r="I176" s="108"/>
      <c r="J176" s="108"/>
      <c r="K176" s="108"/>
      <c r="L176" s="108"/>
      <c r="M176" s="108"/>
      <c r="N176" s="108"/>
      <c r="O176" s="108"/>
    </row>
    <row r="177" spans="1:15" x14ac:dyDescent="0.3">
      <c r="A177" s="125"/>
      <c r="B177" s="125"/>
      <c r="C177" s="126"/>
      <c r="D177" s="126"/>
      <c r="E177" s="125"/>
      <c r="F177" s="125"/>
      <c r="G177" s="103"/>
      <c r="H177" s="108"/>
      <c r="I177" s="105" t="s">
        <v>545</v>
      </c>
      <c r="J177" s="108"/>
      <c r="K177" s="108"/>
      <c r="L177" s="108"/>
      <c r="M177" s="108"/>
      <c r="N177" s="108"/>
      <c r="O177" s="108"/>
    </row>
    <row r="178" spans="1:15" x14ac:dyDescent="0.3">
      <c r="A178" s="103"/>
      <c r="B178" s="105" t="s">
        <v>527</v>
      </c>
      <c r="C178" s="128"/>
      <c r="D178" s="126"/>
      <c r="E178" s="125"/>
      <c r="F178" s="125"/>
      <c r="G178" s="103"/>
      <c r="H178" s="108"/>
      <c r="I178" s="108"/>
      <c r="J178" s="108"/>
      <c r="K178" s="108"/>
      <c r="L178" s="108"/>
      <c r="M178" s="108"/>
      <c r="N178" s="108"/>
      <c r="O178" s="108"/>
    </row>
    <row r="179" spans="1:15" x14ac:dyDescent="0.3">
      <c r="A179" s="125">
        <v>45</v>
      </c>
      <c r="B179" s="125"/>
      <c r="C179" s="106"/>
      <c r="D179" s="105" t="s">
        <v>527</v>
      </c>
      <c r="E179" s="129"/>
      <c r="F179" s="125"/>
      <c r="G179" s="103"/>
      <c r="H179" s="108"/>
      <c r="I179" s="108"/>
      <c r="J179" s="108"/>
      <c r="K179" s="108"/>
      <c r="L179" s="108"/>
      <c r="M179" s="108"/>
      <c r="N179" s="108"/>
      <c r="O179" s="108"/>
    </row>
    <row r="180" spans="1:15" x14ac:dyDescent="0.3">
      <c r="A180" s="103"/>
      <c r="B180" s="105" t="s">
        <v>529</v>
      </c>
      <c r="C180" s="128"/>
      <c r="D180" s="126"/>
      <c r="E180" s="125"/>
      <c r="F180" s="125"/>
      <c r="G180" s="103"/>
      <c r="H180" s="108"/>
      <c r="I180" s="108"/>
      <c r="J180" s="108"/>
      <c r="K180" s="108"/>
      <c r="L180" s="108"/>
      <c r="M180" s="108"/>
      <c r="N180" s="108"/>
      <c r="O180" s="108"/>
    </row>
    <row r="181" spans="1:15" x14ac:dyDescent="0.3">
      <c r="A181" s="125"/>
      <c r="B181" s="125"/>
      <c r="C181" s="126"/>
      <c r="D181" s="126"/>
      <c r="E181" s="103"/>
      <c r="F181" s="105" t="s">
        <v>545</v>
      </c>
      <c r="G181" s="121"/>
      <c r="H181" s="120"/>
      <c r="I181" s="108"/>
      <c r="J181" s="108"/>
      <c r="K181" s="108"/>
      <c r="L181" s="108"/>
      <c r="M181" s="108"/>
      <c r="N181" s="108"/>
      <c r="O181" s="108"/>
    </row>
    <row r="182" spans="1:15" x14ac:dyDescent="0.3">
      <c r="A182" s="103"/>
      <c r="B182" s="105" t="s">
        <v>543</v>
      </c>
      <c r="C182" s="128"/>
      <c r="D182" s="126"/>
      <c r="E182" s="125"/>
      <c r="F182" s="125"/>
      <c r="G182" s="103"/>
      <c r="H182" s="108"/>
      <c r="I182" s="108"/>
      <c r="J182" s="108"/>
      <c r="K182" s="108"/>
      <c r="L182" s="108"/>
      <c r="M182" s="108"/>
      <c r="N182" s="108"/>
      <c r="O182" s="108"/>
    </row>
    <row r="183" spans="1:15" x14ac:dyDescent="0.3">
      <c r="A183" s="125">
        <v>46</v>
      </c>
      <c r="B183" s="125"/>
      <c r="C183" s="106"/>
      <c r="D183" s="105" t="s">
        <v>545</v>
      </c>
      <c r="E183" s="129"/>
      <c r="F183" s="125"/>
      <c r="G183" s="103"/>
      <c r="H183" s="108"/>
      <c r="I183" s="108"/>
      <c r="J183" s="108"/>
      <c r="K183" s="108"/>
      <c r="L183" s="108"/>
      <c r="M183" s="108"/>
      <c r="N183" s="108"/>
      <c r="O183" s="108"/>
    </row>
    <row r="184" spans="1:15" x14ac:dyDescent="0.3">
      <c r="A184" s="103"/>
      <c r="B184" s="105" t="s">
        <v>545</v>
      </c>
      <c r="C184" s="128"/>
      <c r="D184" s="126"/>
      <c r="E184" s="125"/>
      <c r="F184" s="125"/>
      <c r="G184" s="103"/>
      <c r="H184" s="108"/>
      <c r="I184" s="108"/>
      <c r="J184" s="108"/>
      <c r="K184" s="108"/>
      <c r="L184" s="108"/>
      <c r="M184" s="108"/>
      <c r="N184" s="108"/>
      <c r="O184" s="108"/>
    </row>
    <row r="185" spans="1:15" x14ac:dyDescent="0.3">
      <c r="A185" s="125"/>
      <c r="B185" s="125"/>
      <c r="C185" s="126"/>
      <c r="D185" s="126"/>
      <c r="E185" s="125"/>
      <c r="F185" s="125"/>
      <c r="G185" s="103"/>
      <c r="H185" s="105" t="s">
        <v>545</v>
      </c>
      <c r="I185" s="108"/>
      <c r="J185" s="108"/>
      <c r="K185" s="108"/>
      <c r="L185" s="108"/>
      <c r="M185" s="108"/>
      <c r="N185" s="108"/>
      <c r="O185" s="108"/>
    </row>
    <row r="186" spans="1:15" x14ac:dyDescent="0.3">
      <c r="A186" s="103"/>
      <c r="B186" s="118" t="s">
        <v>710</v>
      </c>
      <c r="C186" s="128"/>
      <c r="D186" s="126"/>
      <c r="E186" s="125"/>
      <c r="F186" s="125"/>
      <c r="G186" s="103"/>
      <c r="H186" s="108"/>
      <c r="I186" s="108"/>
      <c r="J186" s="108"/>
      <c r="K186" s="108"/>
      <c r="L186" s="108"/>
      <c r="M186" s="108"/>
      <c r="N186" s="108"/>
      <c r="O186" s="108"/>
    </row>
    <row r="187" spans="1:15" x14ac:dyDescent="0.3">
      <c r="A187" s="125">
        <v>47</v>
      </c>
      <c r="B187" s="125"/>
      <c r="C187" s="106"/>
      <c r="D187" s="118" t="s">
        <v>710</v>
      </c>
      <c r="E187" s="129"/>
      <c r="F187" s="125"/>
      <c r="G187" s="103"/>
      <c r="H187" s="108"/>
      <c r="I187" s="108"/>
      <c r="J187" s="108"/>
      <c r="K187" s="108"/>
      <c r="L187" s="108"/>
      <c r="M187" s="108"/>
      <c r="N187" s="108"/>
      <c r="O187" s="108"/>
    </row>
    <row r="188" spans="1:15" x14ac:dyDescent="0.3">
      <c r="A188" s="103"/>
      <c r="B188" s="118" t="s">
        <v>680</v>
      </c>
      <c r="C188" s="128"/>
      <c r="D188" s="126"/>
      <c r="E188" s="125"/>
      <c r="F188" s="125"/>
      <c r="G188" s="103"/>
      <c r="H188" s="108"/>
      <c r="I188" s="108"/>
      <c r="J188" s="108"/>
      <c r="K188" s="108"/>
      <c r="L188" s="108"/>
      <c r="M188" s="108"/>
      <c r="N188" s="108"/>
      <c r="O188" s="108"/>
    </row>
    <row r="189" spans="1:15" x14ac:dyDescent="0.3">
      <c r="A189" s="125"/>
      <c r="B189" s="125"/>
      <c r="C189" s="126"/>
      <c r="D189" s="126"/>
      <c r="E189" s="103"/>
      <c r="F189" s="118" t="s">
        <v>710</v>
      </c>
      <c r="G189" s="123"/>
      <c r="H189" s="120"/>
      <c r="I189" s="108"/>
      <c r="J189" s="108"/>
      <c r="K189" s="108"/>
      <c r="L189" s="108"/>
      <c r="M189" s="108"/>
      <c r="N189" s="108"/>
      <c r="O189" s="108"/>
    </row>
    <row r="190" spans="1:15" x14ac:dyDescent="0.3">
      <c r="A190" s="125"/>
      <c r="B190" s="125"/>
      <c r="C190" s="126"/>
      <c r="D190" s="126"/>
      <c r="E190" s="125"/>
      <c r="F190" s="125"/>
      <c r="G190" s="103"/>
      <c r="H190" s="108"/>
      <c r="I190" s="108"/>
      <c r="J190" s="108"/>
      <c r="K190" s="108"/>
      <c r="L190" s="108"/>
      <c r="M190" s="108"/>
      <c r="N190" s="108"/>
      <c r="O190" s="108"/>
    </row>
    <row r="191" spans="1:15" x14ac:dyDescent="0.3">
      <c r="A191" s="125">
        <v>48</v>
      </c>
      <c r="B191" s="125"/>
      <c r="C191" s="106"/>
      <c r="D191" s="109"/>
      <c r="E191" s="133"/>
      <c r="F191" s="125"/>
      <c r="G191" s="103"/>
      <c r="H191" s="108"/>
      <c r="I191" s="108"/>
      <c r="J191" s="108"/>
      <c r="K191" s="108"/>
      <c r="L191" s="108"/>
      <c r="M191" s="108"/>
      <c r="N191" s="108"/>
      <c r="O191" s="108"/>
    </row>
    <row r="192" spans="1:15" x14ac:dyDescent="0.3">
      <c r="A192" s="125"/>
      <c r="B192" s="125"/>
      <c r="C192" s="126"/>
      <c r="D192" s="126"/>
      <c r="E192" s="125"/>
      <c r="F192" s="125"/>
      <c r="G192" s="103"/>
      <c r="H192" s="108"/>
      <c r="I192" s="108"/>
      <c r="J192" s="108"/>
      <c r="K192" s="108"/>
      <c r="L192" s="108"/>
      <c r="M192" s="108"/>
      <c r="N192" s="108"/>
      <c r="O192" s="108"/>
    </row>
  </sheetData>
  <mergeCells count="408">
    <mergeCell ref="A192:B192"/>
    <mergeCell ref="C192:D192"/>
    <mergeCell ref="E192:F192"/>
    <mergeCell ref="A191:B191"/>
    <mergeCell ref="E191:F191"/>
    <mergeCell ref="A190:B190"/>
    <mergeCell ref="C190:D190"/>
    <mergeCell ref="E190:F190"/>
    <mergeCell ref="A189:B189"/>
    <mergeCell ref="C189:D189"/>
    <mergeCell ref="C188:D188"/>
    <mergeCell ref="E188:F188"/>
    <mergeCell ref="A187:B187"/>
    <mergeCell ref="E187:F187"/>
    <mergeCell ref="C186:D186"/>
    <mergeCell ref="E186:F186"/>
    <mergeCell ref="A185:B185"/>
    <mergeCell ref="C185:D185"/>
    <mergeCell ref="E185:F185"/>
    <mergeCell ref="C184:D184"/>
    <mergeCell ref="E184:F184"/>
    <mergeCell ref="A183:B183"/>
    <mergeCell ref="E183:F183"/>
    <mergeCell ref="C182:D182"/>
    <mergeCell ref="E182:F182"/>
    <mergeCell ref="A181:B181"/>
    <mergeCell ref="C181:D181"/>
    <mergeCell ref="C180:D180"/>
    <mergeCell ref="E180:F180"/>
    <mergeCell ref="A179:B179"/>
    <mergeCell ref="E179:F179"/>
    <mergeCell ref="C178:D178"/>
    <mergeCell ref="E178:F178"/>
    <mergeCell ref="A177:B177"/>
    <mergeCell ref="C177:D177"/>
    <mergeCell ref="E177:F177"/>
    <mergeCell ref="C176:D176"/>
    <mergeCell ref="E176:F176"/>
    <mergeCell ref="A175:B175"/>
    <mergeCell ref="E175:F175"/>
    <mergeCell ref="C174:D174"/>
    <mergeCell ref="E174:F174"/>
    <mergeCell ref="A173:B173"/>
    <mergeCell ref="C173:D173"/>
    <mergeCell ref="C172:D172"/>
    <mergeCell ref="E172:F172"/>
    <mergeCell ref="A171:B171"/>
    <mergeCell ref="E171:F171"/>
    <mergeCell ref="C170:D170"/>
    <mergeCell ref="E170:F170"/>
    <mergeCell ref="A169:B169"/>
    <mergeCell ref="C169:D169"/>
    <mergeCell ref="E169:F169"/>
    <mergeCell ref="C168:D168"/>
    <mergeCell ref="E168:F168"/>
    <mergeCell ref="A167:B167"/>
    <mergeCell ref="E167:F167"/>
    <mergeCell ref="C166:D166"/>
    <mergeCell ref="E166:F166"/>
    <mergeCell ref="A165:B165"/>
    <mergeCell ref="C165:D165"/>
    <mergeCell ref="C164:D164"/>
    <mergeCell ref="E164:F164"/>
    <mergeCell ref="A163:B163"/>
    <mergeCell ref="E163:F163"/>
    <mergeCell ref="C162:D162"/>
    <mergeCell ref="E162:F162"/>
    <mergeCell ref="A161:B161"/>
    <mergeCell ref="C161:D161"/>
    <mergeCell ref="E161:F161"/>
    <mergeCell ref="C160:D160"/>
    <mergeCell ref="E160:F160"/>
    <mergeCell ref="A159:B159"/>
    <mergeCell ref="E159:F159"/>
    <mergeCell ref="C158:D158"/>
    <mergeCell ref="E158:F158"/>
    <mergeCell ref="A157:B157"/>
    <mergeCell ref="C157:D157"/>
    <mergeCell ref="C156:D156"/>
    <mergeCell ref="E156:F156"/>
    <mergeCell ref="A155:B155"/>
    <mergeCell ref="E155:F155"/>
    <mergeCell ref="C154:D154"/>
    <mergeCell ref="E154:F154"/>
    <mergeCell ref="A153:B153"/>
    <mergeCell ref="C153:D153"/>
    <mergeCell ref="E153:F153"/>
    <mergeCell ref="C152:D152"/>
    <mergeCell ref="E152:F152"/>
    <mergeCell ref="A151:B151"/>
    <mergeCell ref="E151:F151"/>
    <mergeCell ref="C150:D150"/>
    <mergeCell ref="E150:F150"/>
    <mergeCell ref="A149:B149"/>
    <mergeCell ref="C149:D149"/>
    <mergeCell ref="C148:D148"/>
    <mergeCell ref="E148:F148"/>
    <mergeCell ref="A147:B147"/>
    <mergeCell ref="E147:F147"/>
    <mergeCell ref="C146:D146"/>
    <mergeCell ref="E146:F146"/>
    <mergeCell ref="A145:B145"/>
    <mergeCell ref="C145:D145"/>
    <mergeCell ref="E145:F145"/>
    <mergeCell ref="C144:D144"/>
    <mergeCell ref="E144:F144"/>
    <mergeCell ref="A143:B143"/>
    <mergeCell ref="E143:F143"/>
    <mergeCell ref="C142:D142"/>
    <mergeCell ref="E142:F142"/>
    <mergeCell ref="A141:B141"/>
    <mergeCell ref="C141:D141"/>
    <mergeCell ref="C140:D140"/>
    <mergeCell ref="E140:F140"/>
    <mergeCell ref="A139:B139"/>
    <mergeCell ref="E139:F139"/>
    <mergeCell ref="C138:D138"/>
    <mergeCell ref="E138:F138"/>
    <mergeCell ref="A137:B137"/>
    <mergeCell ref="C137:D137"/>
    <mergeCell ref="E137:F137"/>
    <mergeCell ref="C136:D136"/>
    <mergeCell ref="E136:F136"/>
    <mergeCell ref="A135:B135"/>
    <mergeCell ref="E135:F135"/>
    <mergeCell ref="C134:D134"/>
    <mergeCell ref="E134:F134"/>
    <mergeCell ref="A133:B133"/>
    <mergeCell ref="C133:D133"/>
    <mergeCell ref="C132:D132"/>
    <mergeCell ref="E132:F132"/>
    <mergeCell ref="A131:B131"/>
    <mergeCell ref="E131:F131"/>
    <mergeCell ref="C130:D130"/>
    <mergeCell ref="E130:F130"/>
    <mergeCell ref="A129:B129"/>
    <mergeCell ref="C129:D129"/>
    <mergeCell ref="E129:F129"/>
    <mergeCell ref="C128:D128"/>
    <mergeCell ref="E128:F128"/>
    <mergeCell ref="A127:B127"/>
    <mergeCell ref="E127:F127"/>
    <mergeCell ref="C126:D126"/>
    <mergeCell ref="E126:F126"/>
    <mergeCell ref="A125:B125"/>
    <mergeCell ref="C125:D125"/>
    <mergeCell ref="C124:D124"/>
    <mergeCell ref="E124:F124"/>
    <mergeCell ref="A123:B123"/>
    <mergeCell ref="E123:F123"/>
    <mergeCell ref="C122:D122"/>
    <mergeCell ref="E122:F122"/>
    <mergeCell ref="A121:B121"/>
    <mergeCell ref="C121:D121"/>
    <mergeCell ref="E121:F121"/>
    <mergeCell ref="C120:D120"/>
    <mergeCell ref="E120:F120"/>
    <mergeCell ref="A119:B119"/>
    <mergeCell ref="E119:F119"/>
    <mergeCell ref="C118:D118"/>
    <mergeCell ref="E118:F118"/>
    <mergeCell ref="A117:B117"/>
    <mergeCell ref="C117:D117"/>
    <mergeCell ref="C116:D116"/>
    <mergeCell ref="E116:F116"/>
    <mergeCell ref="A115:B115"/>
    <mergeCell ref="E115:F115"/>
    <mergeCell ref="C114:D114"/>
    <mergeCell ref="E114:F114"/>
    <mergeCell ref="A113:B113"/>
    <mergeCell ref="C113:D113"/>
    <mergeCell ref="E113:F113"/>
    <mergeCell ref="C112:D112"/>
    <mergeCell ref="E112:F112"/>
    <mergeCell ref="A111:B111"/>
    <mergeCell ref="E111:F111"/>
    <mergeCell ref="C110:D110"/>
    <mergeCell ref="E110:F110"/>
    <mergeCell ref="A109:B109"/>
    <mergeCell ref="C109:D109"/>
    <mergeCell ref="C108:D108"/>
    <mergeCell ref="E108:F108"/>
    <mergeCell ref="C106:D106"/>
    <mergeCell ref="A107:B107"/>
    <mergeCell ref="E107:F107"/>
    <mergeCell ref="A105:B105"/>
    <mergeCell ref="C105:D105"/>
    <mergeCell ref="E105:F105"/>
    <mergeCell ref="C104:D104"/>
    <mergeCell ref="E104:F104"/>
    <mergeCell ref="A103:B103"/>
    <mergeCell ref="E103:F103"/>
    <mergeCell ref="C102:D102"/>
    <mergeCell ref="E102:F102"/>
    <mergeCell ref="A101:B101"/>
    <mergeCell ref="C101:D101"/>
    <mergeCell ref="C100:D100"/>
    <mergeCell ref="E100:F100"/>
    <mergeCell ref="A99:B99"/>
    <mergeCell ref="E99:F99"/>
    <mergeCell ref="C98:D98"/>
    <mergeCell ref="E98:F98"/>
    <mergeCell ref="A97:B97"/>
    <mergeCell ref="C97:D97"/>
    <mergeCell ref="E97:F97"/>
    <mergeCell ref="C96:D96"/>
    <mergeCell ref="E96:F96"/>
    <mergeCell ref="A95:B95"/>
    <mergeCell ref="E95:F95"/>
    <mergeCell ref="C94:D94"/>
    <mergeCell ref="E94:F94"/>
    <mergeCell ref="A93:B93"/>
    <mergeCell ref="C93:D93"/>
    <mergeCell ref="C92:D92"/>
    <mergeCell ref="E92:F92"/>
    <mergeCell ref="A91:B91"/>
    <mergeCell ref="E91:F91"/>
    <mergeCell ref="C90:D90"/>
    <mergeCell ref="E90:F90"/>
    <mergeCell ref="A89:B89"/>
    <mergeCell ref="C89:D89"/>
    <mergeCell ref="E89:F89"/>
    <mergeCell ref="C88:D88"/>
    <mergeCell ref="E88:F88"/>
    <mergeCell ref="A87:B87"/>
    <mergeCell ref="E87:F87"/>
    <mergeCell ref="C86:D86"/>
    <mergeCell ref="E86:F86"/>
    <mergeCell ref="A85:B85"/>
    <mergeCell ref="C85:D85"/>
    <mergeCell ref="C84:D84"/>
    <mergeCell ref="E84:F84"/>
    <mergeCell ref="A83:B83"/>
    <mergeCell ref="E83:F83"/>
    <mergeCell ref="C82:D82"/>
    <mergeCell ref="E82:F82"/>
    <mergeCell ref="A81:B81"/>
    <mergeCell ref="C81:D81"/>
    <mergeCell ref="E81:F81"/>
    <mergeCell ref="C80:D80"/>
    <mergeCell ref="E80:F80"/>
    <mergeCell ref="A79:B79"/>
    <mergeCell ref="E79:F79"/>
    <mergeCell ref="C78:D78"/>
    <mergeCell ref="E78:F78"/>
    <mergeCell ref="A77:B77"/>
    <mergeCell ref="C77:D77"/>
    <mergeCell ref="C76:D76"/>
    <mergeCell ref="E76:F76"/>
    <mergeCell ref="A75:B75"/>
    <mergeCell ref="E75:F75"/>
    <mergeCell ref="C74:D74"/>
    <mergeCell ref="E74:F74"/>
    <mergeCell ref="A73:B73"/>
    <mergeCell ref="C73:D73"/>
    <mergeCell ref="E73:F73"/>
    <mergeCell ref="C72:D72"/>
    <mergeCell ref="E72:F72"/>
    <mergeCell ref="A71:B71"/>
    <mergeCell ref="E71:F71"/>
    <mergeCell ref="C70:D70"/>
    <mergeCell ref="E70:F70"/>
    <mergeCell ref="A69:B69"/>
    <mergeCell ref="C69:D69"/>
    <mergeCell ref="C68:D68"/>
    <mergeCell ref="E68:F68"/>
    <mergeCell ref="A67:B67"/>
    <mergeCell ref="E67:F67"/>
    <mergeCell ref="C66:D66"/>
    <mergeCell ref="E66:F66"/>
    <mergeCell ref="A65:B65"/>
    <mergeCell ref="C65:D65"/>
    <mergeCell ref="E65:F65"/>
    <mergeCell ref="C64:D64"/>
    <mergeCell ref="E64:F64"/>
    <mergeCell ref="A63:B63"/>
    <mergeCell ref="E63:F63"/>
    <mergeCell ref="C62:D62"/>
    <mergeCell ref="E62:F62"/>
    <mergeCell ref="A61:B61"/>
    <mergeCell ref="C61:D61"/>
    <mergeCell ref="C60:D60"/>
    <mergeCell ref="E60:F60"/>
    <mergeCell ref="A59:B59"/>
    <mergeCell ref="E59:F59"/>
    <mergeCell ref="C58:D58"/>
    <mergeCell ref="E58:F58"/>
    <mergeCell ref="A57:B57"/>
    <mergeCell ref="C57:D57"/>
    <mergeCell ref="E57:F57"/>
    <mergeCell ref="C56:D56"/>
    <mergeCell ref="E56:F56"/>
    <mergeCell ref="A55:B55"/>
    <mergeCell ref="E55:F55"/>
    <mergeCell ref="C54:D54"/>
    <mergeCell ref="E54:F54"/>
    <mergeCell ref="A53:B53"/>
    <mergeCell ref="C53:D53"/>
    <mergeCell ref="C52:D52"/>
    <mergeCell ref="E52:F52"/>
    <mergeCell ref="A51:B51"/>
    <mergeCell ref="E51:F51"/>
    <mergeCell ref="C50:D50"/>
    <mergeCell ref="E50:F50"/>
    <mergeCell ref="A49:B49"/>
    <mergeCell ref="C49:D49"/>
    <mergeCell ref="E49:F49"/>
    <mergeCell ref="C48:D48"/>
    <mergeCell ref="E48:F48"/>
    <mergeCell ref="A47:B47"/>
    <mergeCell ref="E47:F47"/>
    <mergeCell ref="C46:D46"/>
    <mergeCell ref="E46:F46"/>
    <mergeCell ref="A45:B45"/>
    <mergeCell ref="C45:D45"/>
    <mergeCell ref="C44:D44"/>
    <mergeCell ref="E44:F44"/>
    <mergeCell ref="A43:B43"/>
    <mergeCell ref="E43:F43"/>
    <mergeCell ref="C42:D42"/>
    <mergeCell ref="E42:F42"/>
    <mergeCell ref="A41:B41"/>
    <mergeCell ref="C41:D41"/>
    <mergeCell ref="E41:F41"/>
    <mergeCell ref="C40:D40"/>
    <mergeCell ref="E40:F40"/>
    <mergeCell ref="A39:B39"/>
    <mergeCell ref="E39:F39"/>
    <mergeCell ref="C38:D38"/>
    <mergeCell ref="E38:F38"/>
    <mergeCell ref="A37:B37"/>
    <mergeCell ref="C37:D37"/>
    <mergeCell ref="C36:D36"/>
    <mergeCell ref="E36:F36"/>
    <mergeCell ref="A35:B35"/>
    <mergeCell ref="E35:F35"/>
    <mergeCell ref="C34:D34"/>
    <mergeCell ref="E34:F34"/>
    <mergeCell ref="A33:B33"/>
    <mergeCell ref="C33:D33"/>
    <mergeCell ref="E33:F33"/>
    <mergeCell ref="C32:D32"/>
    <mergeCell ref="E32:F32"/>
    <mergeCell ref="A31:B31"/>
    <mergeCell ref="E31:F31"/>
    <mergeCell ref="C30:D30"/>
    <mergeCell ref="E30:F30"/>
    <mergeCell ref="A29:B29"/>
    <mergeCell ref="C29:D29"/>
    <mergeCell ref="C28:D28"/>
    <mergeCell ref="E28:F28"/>
    <mergeCell ref="A27:B27"/>
    <mergeCell ref="E27:F27"/>
    <mergeCell ref="C26:D26"/>
    <mergeCell ref="E26:F26"/>
    <mergeCell ref="A25:B25"/>
    <mergeCell ref="C25:D25"/>
    <mergeCell ref="E25:F25"/>
    <mergeCell ref="C24:D24"/>
    <mergeCell ref="E24:F24"/>
    <mergeCell ref="A23:B23"/>
    <mergeCell ref="E23:F23"/>
    <mergeCell ref="C22:D22"/>
    <mergeCell ref="E22:F22"/>
    <mergeCell ref="A21:B21"/>
    <mergeCell ref="C21:D21"/>
    <mergeCell ref="C20:D20"/>
    <mergeCell ref="E20:F20"/>
    <mergeCell ref="A19:B19"/>
    <mergeCell ref="E19:F19"/>
    <mergeCell ref="C18:D18"/>
    <mergeCell ref="E18:F18"/>
    <mergeCell ref="A17:B17"/>
    <mergeCell ref="C17:D17"/>
    <mergeCell ref="E17:F17"/>
    <mergeCell ref="L15:M15"/>
    <mergeCell ref="C16:D16"/>
    <mergeCell ref="E16:F16"/>
    <mergeCell ref="A15:B15"/>
    <mergeCell ref="E15:F15"/>
    <mergeCell ref="C14:D14"/>
    <mergeCell ref="E14:F14"/>
    <mergeCell ref="C12:D12"/>
    <mergeCell ref="E12:F12"/>
    <mergeCell ref="A13:B13"/>
    <mergeCell ref="C13:D13"/>
    <mergeCell ref="C10:D10"/>
    <mergeCell ref="E10:F10"/>
    <mergeCell ref="A11:B11"/>
    <mergeCell ref="E11:F11"/>
    <mergeCell ref="C8:D8"/>
    <mergeCell ref="E8:F8"/>
    <mergeCell ref="A9:B9"/>
    <mergeCell ref="C9:D9"/>
    <mergeCell ref="E9:F9"/>
    <mergeCell ref="C6:D6"/>
    <mergeCell ref="E6:F6"/>
    <mergeCell ref="A7:B7"/>
    <mergeCell ref="E7:F7"/>
    <mergeCell ref="A5:B5"/>
    <mergeCell ref="C5:D5"/>
    <mergeCell ref="D1:E1"/>
    <mergeCell ref="L1:M1"/>
    <mergeCell ref="C2:D2"/>
    <mergeCell ref="A3:B3"/>
    <mergeCell ref="E3:F3"/>
    <mergeCell ref="C4:D4"/>
    <mergeCell ref="E4:F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4"/>
  <sheetViews>
    <sheetView workbookViewId="0">
      <selection activeCell="L3" sqref="L3"/>
    </sheetView>
  </sheetViews>
  <sheetFormatPr defaultRowHeight="15.75" x14ac:dyDescent="0.25"/>
  <cols>
    <col min="2" max="2" width="17.7109375" customWidth="1"/>
    <col min="3" max="3" width="19.5703125" customWidth="1"/>
    <col min="4" max="4" width="29.140625" customWidth="1"/>
    <col min="8" max="8" width="8.85546875" style="92"/>
  </cols>
  <sheetData>
    <row r="1" spans="1:8" ht="21" x14ac:dyDescent="0.35">
      <c r="A1" s="134" t="s">
        <v>482</v>
      </c>
      <c r="B1" s="135"/>
      <c r="C1" s="135"/>
      <c r="D1" s="135"/>
      <c r="E1" s="135"/>
      <c r="F1" s="135"/>
      <c r="G1" s="135"/>
      <c r="H1" s="135"/>
    </row>
    <row r="2" spans="1:8" ht="19.5" thickBot="1" x14ac:dyDescent="0.35">
      <c r="A2" s="66" t="s">
        <v>321</v>
      </c>
      <c r="B2" s="66" t="s">
        <v>2</v>
      </c>
      <c r="C2" s="66" t="s">
        <v>1</v>
      </c>
      <c r="D2" s="66" t="s">
        <v>0</v>
      </c>
      <c r="E2" s="66"/>
    </row>
    <row r="3" spans="1:8" ht="18.600000000000001" customHeight="1" x14ac:dyDescent="0.3">
      <c r="A3" s="73">
        <v>67</v>
      </c>
      <c r="B3" s="74" t="s">
        <v>34</v>
      </c>
      <c r="C3" s="74" t="s">
        <v>33</v>
      </c>
      <c r="D3" s="74" t="s">
        <v>14</v>
      </c>
      <c r="E3" s="75">
        <v>80</v>
      </c>
      <c r="F3" s="83" t="s">
        <v>701</v>
      </c>
      <c r="G3" s="83"/>
      <c r="H3" s="99"/>
    </row>
    <row r="4" spans="1:8" ht="19.899999999999999" customHeight="1" x14ac:dyDescent="0.3">
      <c r="A4" s="76">
        <v>30</v>
      </c>
      <c r="B4" s="44" t="s">
        <v>30</v>
      </c>
      <c r="C4" s="44" t="s">
        <v>29</v>
      </c>
      <c r="D4" s="44" t="s">
        <v>14</v>
      </c>
      <c r="E4" s="46">
        <v>79</v>
      </c>
      <c r="F4" s="7" t="s">
        <v>701</v>
      </c>
      <c r="G4" s="7"/>
      <c r="H4" s="95"/>
    </row>
    <row r="5" spans="1:8" ht="16.899999999999999" customHeight="1" x14ac:dyDescent="0.3">
      <c r="A5" s="76">
        <v>13</v>
      </c>
      <c r="B5" s="44" t="s">
        <v>37</v>
      </c>
      <c r="C5" s="44" t="s">
        <v>36</v>
      </c>
      <c r="D5" s="44" t="s">
        <v>14</v>
      </c>
      <c r="E5" s="46">
        <v>72</v>
      </c>
      <c r="F5" s="7" t="s">
        <v>701</v>
      </c>
      <c r="G5" s="7">
        <f>E3+E4+E5</f>
        <v>231</v>
      </c>
      <c r="H5" s="95"/>
    </row>
    <row r="6" spans="1:8" ht="18.600000000000001" customHeight="1" x14ac:dyDescent="0.3">
      <c r="A6" s="76">
        <v>90</v>
      </c>
      <c r="B6" s="44" t="s">
        <v>26</v>
      </c>
      <c r="C6" s="44" t="s">
        <v>33</v>
      </c>
      <c r="D6" s="44" t="s">
        <v>14</v>
      </c>
      <c r="E6" s="46">
        <v>71</v>
      </c>
      <c r="F6" s="7" t="s">
        <v>701</v>
      </c>
      <c r="G6" s="7"/>
      <c r="H6" s="95"/>
    </row>
    <row r="7" spans="1:8" ht="18" customHeight="1" x14ac:dyDescent="0.3">
      <c r="A7" s="76">
        <v>17</v>
      </c>
      <c r="B7" s="44" t="s">
        <v>41</v>
      </c>
      <c r="C7" s="44" t="s">
        <v>40</v>
      </c>
      <c r="D7" s="44" t="s">
        <v>14</v>
      </c>
      <c r="E7" s="46">
        <v>55</v>
      </c>
      <c r="F7" s="7" t="s">
        <v>701</v>
      </c>
      <c r="G7" s="7"/>
      <c r="H7" s="95"/>
    </row>
    <row r="8" spans="1:8" ht="17.45" customHeight="1" x14ac:dyDescent="0.3">
      <c r="A8" s="76">
        <v>80</v>
      </c>
      <c r="B8" s="44" t="s">
        <v>32</v>
      </c>
      <c r="C8" s="44" t="s">
        <v>31</v>
      </c>
      <c r="D8" s="44" t="s">
        <v>14</v>
      </c>
      <c r="E8" s="46">
        <v>53.5</v>
      </c>
      <c r="F8" s="7" t="s">
        <v>701</v>
      </c>
      <c r="G8" s="7"/>
      <c r="H8" s="95"/>
    </row>
    <row r="9" spans="1:8" ht="18.600000000000001" customHeight="1" x14ac:dyDescent="0.3">
      <c r="A9" s="76">
        <v>52</v>
      </c>
      <c r="B9" s="44" t="s">
        <v>34</v>
      </c>
      <c r="C9" s="44" t="s">
        <v>47</v>
      </c>
      <c r="D9" s="44" t="s">
        <v>14</v>
      </c>
      <c r="E9" s="46">
        <v>50</v>
      </c>
      <c r="F9" s="7" t="s">
        <v>701</v>
      </c>
      <c r="G9" s="7"/>
      <c r="H9" s="95"/>
    </row>
    <row r="10" spans="1:8" ht="18.600000000000001" customHeight="1" x14ac:dyDescent="0.3">
      <c r="A10" s="76">
        <v>89</v>
      </c>
      <c r="B10" s="44" t="s">
        <v>20</v>
      </c>
      <c r="C10" s="44" t="s">
        <v>19</v>
      </c>
      <c r="D10" s="44" t="s">
        <v>14</v>
      </c>
      <c r="E10" s="46">
        <v>47</v>
      </c>
      <c r="F10" s="7" t="s">
        <v>701</v>
      </c>
      <c r="G10" s="7"/>
      <c r="H10" s="95"/>
    </row>
    <row r="11" spans="1:8" ht="18" customHeight="1" x14ac:dyDescent="0.3">
      <c r="A11" s="76">
        <v>25</v>
      </c>
      <c r="B11" s="44" t="s">
        <v>28</v>
      </c>
      <c r="C11" s="44" t="s">
        <v>27</v>
      </c>
      <c r="D11" s="44" t="s">
        <v>14</v>
      </c>
      <c r="E11" s="46">
        <v>45</v>
      </c>
      <c r="F11" s="7" t="s">
        <v>701</v>
      </c>
      <c r="G11" s="7"/>
      <c r="H11" s="95"/>
    </row>
    <row r="12" spans="1:8" ht="18.600000000000001" customHeight="1" x14ac:dyDescent="0.3">
      <c r="A12" s="76">
        <v>22</v>
      </c>
      <c r="B12" s="44" t="s">
        <v>26</v>
      </c>
      <c r="C12" s="44" t="s">
        <v>25</v>
      </c>
      <c r="D12" s="44" t="s">
        <v>14</v>
      </c>
      <c r="E12" s="46">
        <v>32</v>
      </c>
      <c r="F12" s="7" t="s">
        <v>701</v>
      </c>
      <c r="G12" s="7"/>
      <c r="H12" s="95"/>
    </row>
    <row r="13" spans="1:8" ht="19.899999999999999" customHeight="1" x14ac:dyDescent="0.3">
      <c r="A13" s="76">
        <v>40</v>
      </c>
      <c r="B13" s="44" t="s">
        <v>42</v>
      </c>
      <c r="C13" s="44" t="s">
        <v>40</v>
      </c>
      <c r="D13" s="44" t="s">
        <v>14</v>
      </c>
      <c r="E13" s="46">
        <v>31</v>
      </c>
      <c r="F13" s="7" t="s">
        <v>701</v>
      </c>
      <c r="G13" s="7"/>
      <c r="H13" s="95"/>
    </row>
    <row r="14" spans="1:8" ht="19.899999999999999" customHeight="1" x14ac:dyDescent="0.3">
      <c r="A14" s="76">
        <v>78</v>
      </c>
      <c r="B14" s="44" t="s">
        <v>16</v>
      </c>
      <c r="C14" s="44" t="s">
        <v>15</v>
      </c>
      <c r="D14" s="44" t="s">
        <v>14</v>
      </c>
      <c r="E14" s="46">
        <v>29</v>
      </c>
      <c r="F14" s="7" t="s">
        <v>701</v>
      </c>
      <c r="G14" s="7"/>
      <c r="H14" s="95"/>
    </row>
    <row r="15" spans="1:8" ht="19.899999999999999" customHeight="1" x14ac:dyDescent="0.3">
      <c r="A15" s="76">
        <v>33</v>
      </c>
      <c r="B15" s="44" t="s">
        <v>22</v>
      </c>
      <c r="C15" s="44" t="s">
        <v>21</v>
      </c>
      <c r="D15" s="44" t="s">
        <v>14</v>
      </c>
      <c r="E15" s="46">
        <v>27</v>
      </c>
      <c r="F15" s="7" t="s">
        <v>701</v>
      </c>
      <c r="G15" s="7"/>
      <c r="H15" s="95"/>
    </row>
    <row r="16" spans="1:8" ht="19.899999999999999" customHeight="1" x14ac:dyDescent="0.3">
      <c r="A16" s="76">
        <v>43</v>
      </c>
      <c r="B16" s="44" t="s">
        <v>46</v>
      </c>
      <c r="C16" s="44" t="s">
        <v>45</v>
      </c>
      <c r="D16" s="44" t="s">
        <v>14</v>
      </c>
      <c r="E16" s="46">
        <v>25</v>
      </c>
      <c r="F16" s="7" t="s">
        <v>701</v>
      </c>
      <c r="G16" s="7"/>
      <c r="H16" s="95"/>
    </row>
    <row r="17" spans="1:8" ht="19.899999999999999" customHeight="1" x14ac:dyDescent="0.3">
      <c r="A17" s="76">
        <v>19</v>
      </c>
      <c r="B17" s="44" t="s">
        <v>44</v>
      </c>
      <c r="C17" s="44" t="s">
        <v>43</v>
      </c>
      <c r="D17" s="44" t="s">
        <v>14</v>
      </c>
      <c r="E17" s="46">
        <v>17</v>
      </c>
      <c r="F17" s="7" t="s">
        <v>701</v>
      </c>
      <c r="G17" s="7"/>
      <c r="H17" s="95"/>
    </row>
    <row r="18" spans="1:8" ht="19.899999999999999" customHeight="1" x14ac:dyDescent="0.3">
      <c r="A18" s="76">
        <v>1</v>
      </c>
      <c r="B18" s="44" t="s">
        <v>18</v>
      </c>
      <c r="C18" s="44" t="s">
        <v>17</v>
      </c>
      <c r="D18" s="44" t="s">
        <v>14</v>
      </c>
      <c r="E18" s="46">
        <v>15</v>
      </c>
      <c r="F18" s="7" t="s">
        <v>701</v>
      </c>
      <c r="G18" s="7"/>
      <c r="H18" s="95"/>
    </row>
    <row r="19" spans="1:8" ht="19.899999999999999" customHeight="1" x14ac:dyDescent="0.3">
      <c r="A19" s="76">
        <v>7</v>
      </c>
      <c r="B19" s="44" t="s">
        <v>39</v>
      </c>
      <c r="C19" s="44" t="s">
        <v>38</v>
      </c>
      <c r="D19" s="44" t="s">
        <v>14</v>
      </c>
      <c r="E19" s="46">
        <v>14</v>
      </c>
      <c r="F19" s="7" t="s">
        <v>701</v>
      </c>
      <c r="G19" s="7"/>
      <c r="H19" s="95"/>
    </row>
    <row r="20" spans="1:8" ht="19.899999999999999" customHeight="1" x14ac:dyDescent="0.3">
      <c r="A20" s="76">
        <v>17</v>
      </c>
      <c r="B20" s="44" t="s">
        <v>41</v>
      </c>
      <c r="C20" s="44" t="s">
        <v>40</v>
      </c>
      <c r="D20" s="44" t="s">
        <v>14</v>
      </c>
      <c r="E20" s="46">
        <v>34</v>
      </c>
      <c r="F20" s="7" t="s">
        <v>702</v>
      </c>
      <c r="G20" s="7"/>
      <c r="H20" s="95"/>
    </row>
    <row r="21" spans="1:8" ht="19.899999999999999" customHeight="1" x14ac:dyDescent="0.3">
      <c r="A21" s="76">
        <v>13</v>
      </c>
      <c r="B21" s="44" t="s">
        <v>37</v>
      </c>
      <c r="C21" s="44" t="s">
        <v>36</v>
      </c>
      <c r="D21" s="44" t="s">
        <v>14</v>
      </c>
      <c r="E21" s="46">
        <v>29</v>
      </c>
      <c r="F21" s="7" t="s">
        <v>702</v>
      </c>
      <c r="G21" s="7"/>
      <c r="H21" s="95"/>
    </row>
    <row r="22" spans="1:8" ht="19.899999999999999" customHeight="1" x14ac:dyDescent="0.3">
      <c r="A22" s="76">
        <v>33</v>
      </c>
      <c r="B22" s="44" t="s">
        <v>22</v>
      </c>
      <c r="C22" s="44" t="s">
        <v>21</v>
      </c>
      <c r="D22" s="44" t="s">
        <v>14</v>
      </c>
      <c r="E22" s="46">
        <v>28</v>
      </c>
      <c r="F22" s="7" t="s">
        <v>702</v>
      </c>
      <c r="G22" s="7">
        <f>E20+E21+E22</f>
        <v>91</v>
      </c>
      <c r="H22" s="95"/>
    </row>
    <row r="23" spans="1:8" ht="19.899999999999999" customHeight="1" x14ac:dyDescent="0.3">
      <c r="A23" s="76">
        <v>89</v>
      </c>
      <c r="B23" s="44" t="s">
        <v>20</v>
      </c>
      <c r="C23" s="44" t="s">
        <v>19</v>
      </c>
      <c r="D23" s="44" t="s">
        <v>14</v>
      </c>
      <c r="E23" s="46">
        <v>24</v>
      </c>
      <c r="F23" s="7" t="s">
        <v>702</v>
      </c>
      <c r="G23" s="7"/>
      <c r="H23" s="95"/>
    </row>
    <row r="24" spans="1:8" ht="19.899999999999999" customHeight="1" x14ac:dyDescent="0.3">
      <c r="A24" s="76">
        <v>22</v>
      </c>
      <c r="B24" s="44" t="s">
        <v>26</v>
      </c>
      <c r="C24" s="44" t="s">
        <v>25</v>
      </c>
      <c r="D24" s="44" t="s">
        <v>14</v>
      </c>
      <c r="E24" s="46">
        <v>22</v>
      </c>
      <c r="F24" s="7" t="s">
        <v>702</v>
      </c>
      <c r="G24" s="7"/>
      <c r="H24" s="95"/>
    </row>
    <row r="25" spans="1:8" ht="19.899999999999999" customHeight="1" x14ac:dyDescent="0.3">
      <c r="A25" s="76">
        <v>80</v>
      </c>
      <c r="B25" s="44" t="s">
        <v>32</v>
      </c>
      <c r="C25" s="44" t="s">
        <v>31</v>
      </c>
      <c r="D25" s="44" t="s">
        <v>14</v>
      </c>
      <c r="E25" s="46">
        <v>15</v>
      </c>
      <c r="F25" s="7" t="s">
        <v>702</v>
      </c>
      <c r="G25" s="7"/>
      <c r="H25" s="95"/>
    </row>
    <row r="26" spans="1:8" ht="19.899999999999999" customHeight="1" thickBot="1" x14ac:dyDescent="0.35">
      <c r="A26" s="77">
        <v>40</v>
      </c>
      <c r="B26" s="78" t="s">
        <v>42</v>
      </c>
      <c r="C26" s="78" t="s">
        <v>40</v>
      </c>
      <c r="D26" s="78" t="s">
        <v>14</v>
      </c>
      <c r="E26" s="79">
        <v>6</v>
      </c>
      <c r="F26" s="84" t="s">
        <v>702</v>
      </c>
      <c r="G26" s="84"/>
      <c r="H26" s="96">
        <f>G5+G22</f>
        <v>322</v>
      </c>
    </row>
    <row r="27" spans="1:8" ht="18.75" x14ac:dyDescent="0.3">
      <c r="A27" s="73">
        <v>84</v>
      </c>
      <c r="B27" s="74" t="s">
        <v>24</v>
      </c>
      <c r="C27" s="74" t="s">
        <v>290</v>
      </c>
      <c r="D27" s="74" t="s">
        <v>289</v>
      </c>
      <c r="E27" s="75">
        <v>75</v>
      </c>
      <c r="F27" s="83" t="s">
        <v>701</v>
      </c>
      <c r="G27" s="83"/>
      <c r="H27" s="99"/>
    </row>
    <row r="28" spans="1:8" ht="18.75" x14ac:dyDescent="0.3">
      <c r="A28" s="76">
        <v>44</v>
      </c>
      <c r="B28" s="44" t="s">
        <v>295</v>
      </c>
      <c r="C28" s="44" t="s">
        <v>294</v>
      </c>
      <c r="D28" s="44" t="s">
        <v>289</v>
      </c>
      <c r="E28" s="46">
        <v>64</v>
      </c>
      <c r="F28" s="7" t="s">
        <v>701</v>
      </c>
      <c r="G28" s="7"/>
      <c r="H28" s="95"/>
    </row>
    <row r="29" spans="1:8" ht="18.75" x14ac:dyDescent="0.3">
      <c r="A29" s="76">
        <v>24</v>
      </c>
      <c r="B29" s="44" t="s">
        <v>153</v>
      </c>
      <c r="C29" s="44" t="s">
        <v>248</v>
      </c>
      <c r="D29" s="44" t="s">
        <v>289</v>
      </c>
      <c r="E29" s="46">
        <v>61</v>
      </c>
      <c r="F29" s="7" t="s">
        <v>701</v>
      </c>
      <c r="G29" s="7">
        <f>E27+E28+E29</f>
        <v>200</v>
      </c>
      <c r="H29" s="95"/>
    </row>
    <row r="30" spans="1:8" ht="18.75" x14ac:dyDescent="0.3">
      <c r="A30" s="76">
        <v>86</v>
      </c>
      <c r="B30" s="44" t="s">
        <v>26</v>
      </c>
      <c r="C30" s="44" t="s">
        <v>291</v>
      </c>
      <c r="D30" s="44" t="s">
        <v>289</v>
      </c>
      <c r="E30" s="46">
        <v>38</v>
      </c>
      <c r="F30" s="7" t="s">
        <v>701</v>
      </c>
      <c r="G30" s="7"/>
      <c r="H30" s="95"/>
    </row>
    <row r="31" spans="1:8" ht="18.75" x14ac:dyDescent="0.3">
      <c r="A31" s="76">
        <v>84</v>
      </c>
      <c r="B31" s="44" t="s">
        <v>24</v>
      </c>
      <c r="C31" s="44" t="s">
        <v>290</v>
      </c>
      <c r="D31" s="44" t="s">
        <v>289</v>
      </c>
      <c r="E31" s="46">
        <v>39</v>
      </c>
      <c r="F31" s="7" t="s">
        <v>702</v>
      </c>
      <c r="G31" s="7"/>
      <c r="H31" s="95"/>
    </row>
    <row r="32" spans="1:8" ht="18.75" x14ac:dyDescent="0.3">
      <c r="A32" s="76">
        <v>24</v>
      </c>
      <c r="B32" s="44" t="s">
        <v>153</v>
      </c>
      <c r="C32" s="44" t="s">
        <v>248</v>
      </c>
      <c r="D32" s="44" t="s">
        <v>289</v>
      </c>
      <c r="E32" s="46">
        <v>38</v>
      </c>
      <c r="F32" s="7" t="s">
        <v>702</v>
      </c>
      <c r="G32" s="7"/>
      <c r="H32" s="95"/>
    </row>
    <row r="33" spans="1:8" ht="18.75" x14ac:dyDescent="0.3">
      <c r="A33" s="76">
        <v>86</v>
      </c>
      <c r="B33" s="44" t="s">
        <v>26</v>
      </c>
      <c r="C33" s="44" t="s">
        <v>291</v>
      </c>
      <c r="D33" s="44" t="s">
        <v>289</v>
      </c>
      <c r="E33" s="46">
        <v>33</v>
      </c>
      <c r="F33" s="7" t="s">
        <v>702</v>
      </c>
      <c r="G33" s="7">
        <f>E31+E32+E33</f>
        <v>110</v>
      </c>
      <c r="H33" s="95"/>
    </row>
    <row r="34" spans="1:8" ht="19.5" thickBot="1" x14ac:dyDescent="0.35">
      <c r="A34" s="77">
        <v>44</v>
      </c>
      <c r="B34" s="78" t="s">
        <v>295</v>
      </c>
      <c r="C34" s="78" t="s">
        <v>294</v>
      </c>
      <c r="D34" s="78" t="s">
        <v>289</v>
      </c>
      <c r="E34" s="79">
        <v>32</v>
      </c>
      <c r="F34" s="84" t="s">
        <v>702</v>
      </c>
      <c r="G34" s="84"/>
      <c r="H34" s="96">
        <f>G29+G33</f>
        <v>310</v>
      </c>
    </row>
    <row r="35" spans="1:8" ht="19.899999999999999" customHeight="1" x14ac:dyDescent="0.3">
      <c r="A35" s="73">
        <v>23</v>
      </c>
      <c r="B35" s="74" t="s">
        <v>145</v>
      </c>
      <c r="C35" s="74" t="s">
        <v>75</v>
      </c>
      <c r="D35" s="74" t="s">
        <v>120</v>
      </c>
      <c r="E35" s="75">
        <v>81</v>
      </c>
      <c r="F35" s="83" t="s">
        <v>701</v>
      </c>
      <c r="G35" s="83"/>
      <c r="H35" s="99"/>
    </row>
    <row r="36" spans="1:8" ht="19.899999999999999" customHeight="1" x14ac:dyDescent="0.3">
      <c r="A36" s="76">
        <v>45</v>
      </c>
      <c r="B36" s="44" t="s">
        <v>140</v>
      </c>
      <c r="C36" s="44" t="s">
        <v>139</v>
      </c>
      <c r="D36" s="44" t="s">
        <v>120</v>
      </c>
      <c r="E36" s="46">
        <v>78</v>
      </c>
      <c r="F36" s="7" t="s">
        <v>701</v>
      </c>
      <c r="G36" s="7"/>
      <c r="H36" s="95"/>
    </row>
    <row r="37" spans="1:8" ht="19.899999999999999" customHeight="1" x14ac:dyDescent="0.3">
      <c r="A37" s="76">
        <v>38</v>
      </c>
      <c r="B37" s="44" t="s">
        <v>34</v>
      </c>
      <c r="C37" s="44" t="s">
        <v>147</v>
      </c>
      <c r="D37" s="44" t="s">
        <v>120</v>
      </c>
      <c r="E37" s="46">
        <v>77</v>
      </c>
      <c r="F37" s="7" t="s">
        <v>701</v>
      </c>
      <c r="G37" s="7">
        <f>E35+E36+E37</f>
        <v>236</v>
      </c>
      <c r="H37" s="95"/>
    </row>
    <row r="38" spans="1:8" ht="19.899999999999999" customHeight="1" x14ac:dyDescent="0.3">
      <c r="A38" s="76">
        <v>91</v>
      </c>
      <c r="B38" s="44" t="s">
        <v>131</v>
      </c>
      <c r="C38" s="44" t="s">
        <v>129</v>
      </c>
      <c r="D38" s="44" t="s">
        <v>120</v>
      </c>
      <c r="E38" s="46">
        <v>76</v>
      </c>
      <c r="F38" s="7" t="s">
        <v>701</v>
      </c>
      <c r="G38" s="7"/>
      <c r="H38" s="95"/>
    </row>
    <row r="39" spans="1:8" ht="19.899999999999999" customHeight="1" x14ac:dyDescent="0.3">
      <c r="A39" s="76">
        <v>64</v>
      </c>
      <c r="B39" s="44" t="s">
        <v>136</v>
      </c>
      <c r="C39" s="44" t="s">
        <v>135</v>
      </c>
      <c r="D39" s="44" t="s">
        <v>120</v>
      </c>
      <c r="E39" s="46">
        <v>73.5</v>
      </c>
      <c r="F39" s="7" t="s">
        <v>701</v>
      </c>
      <c r="G39" s="7"/>
      <c r="H39" s="95"/>
    </row>
    <row r="40" spans="1:8" ht="19.899999999999999" customHeight="1" x14ac:dyDescent="0.3">
      <c r="A40" s="76">
        <v>98</v>
      </c>
      <c r="B40" s="44" t="s">
        <v>239</v>
      </c>
      <c r="C40" s="44" t="s">
        <v>695</v>
      </c>
      <c r="D40" s="44" t="s">
        <v>120</v>
      </c>
      <c r="E40" s="46">
        <v>69</v>
      </c>
      <c r="F40" s="7" t="s">
        <v>701</v>
      </c>
      <c r="G40" s="7"/>
      <c r="H40" s="95"/>
    </row>
    <row r="41" spans="1:8" ht="19.899999999999999" customHeight="1" x14ac:dyDescent="0.3">
      <c r="A41" s="76">
        <v>62</v>
      </c>
      <c r="B41" s="44" t="s">
        <v>128</v>
      </c>
      <c r="C41" s="44" t="s">
        <v>127</v>
      </c>
      <c r="D41" s="44" t="s">
        <v>120</v>
      </c>
      <c r="E41" s="46">
        <v>41</v>
      </c>
      <c r="F41" s="7" t="s">
        <v>701</v>
      </c>
      <c r="G41" s="7"/>
      <c r="H41" s="95"/>
    </row>
    <row r="42" spans="1:8" ht="19.899999999999999" customHeight="1" x14ac:dyDescent="0.3">
      <c r="A42" s="76">
        <v>20</v>
      </c>
      <c r="B42" s="44" t="s">
        <v>124</v>
      </c>
      <c r="C42" s="44" t="s">
        <v>123</v>
      </c>
      <c r="D42" s="44" t="s">
        <v>120</v>
      </c>
      <c r="E42" s="46">
        <v>37</v>
      </c>
      <c r="F42" s="7" t="s">
        <v>701</v>
      </c>
      <c r="G42" s="7"/>
      <c r="H42" s="95"/>
    </row>
    <row r="43" spans="1:8" ht="19.899999999999999" customHeight="1" x14ac:dyDescent="0.3">
      <c r="A43" s="76">
        <v>31</v>
      </c>
      <c r="B43" s="44" t="s">
        <v>126</v>
      </c>
      <c r="C43" s="44" t="s">
        <v>125</v>
      </c>
      <c r="D43" s="44" t="s">
        <v>120</v>
      </c>
      <c r="E43" s="46">
        <v>24</v>
      </c>
      <c r="F43" s="7" t="s">
        <v>701</v>
      </c>
      <c r="G43" s="7"/>
      <c r="H43" s="95"/>
    </row>
    <row r="44" spans="1:8" ht="19.899999999999999" customHeight="1" x14ac:dyDescent="0.3">
      <c r="A44" s="76">
        <v>62</v>
      </c>
      <c r="B44" s="44" t="s">
        <v>128</v>
      </c>
      <c r="C44" s="44" t="s">
        <v>127</v>
      </c>
      <c r="D44" s="44" t="s">
        <v>120</v>
      </c>
      <c r="E44" s="46">
        <v>21</v>
      </c>
      <c r="F44" s="7" t="s">
        <v>702</v>
      </c>
      <c r="G44" s="7">
        <f>E44+E45+E46</f>
        <v>57</v>
      </c>
      <c r="H44" s="95"/>
    </row>
    <row r="45" spans="1:8" ht="19.899999999999999" customHeight="1" x14ac:dyDescent="0.3">
      <c r="A45" s="76">
        <v>98</v>
      </c>
      <c r="B45" s="44" t="s">
        <v>239</v>
      </c>
      <c r="C45" s="44" t="s">
        <v>695</v>
      </c>
      <c r="D45" s="44" t="s">
        <v>120</v>
      </c>
      <c r="E45" s="46">
        <v>19</v>
      </c>
      <c r="F45" s="7" t="s">
        <v>702</v>
      </c>
      <c r="G45" s="7"/>
      <c r="H45" s="95"/>
    </row>
    <row r="46" spans="1:8" ht="19.899999999999999" customHeight="1" x14ac:dyDescent="0.3">
      <c r="A46" s="76">
        <v>91</v>
      </c>
      <c r="B46" s="44" t="s">
        <v>131</v>
      </c>
      <c r="C46" s="44" t="s">
        <v>129</v>
      </c>
      <c r="D46" s="44" t="s">
        <v>120</v>
      </c>
      <c r="E46" s="46">
        <v>17</v>
      </c>
      <c r="F46" s="7" t="s">
        <v>702</v>
      </c>
      <c r="G46" s="7"/>
      <c r="H46" s="95"/>
    </row>
    <row r="47" spans="1:8" ht="19.899999999999999" customHeight="1" x14ac:dyDescent="0.3">
      <c r="A47" s="76">
        <v>64</v>
      </c>
      <c r="B47" s="44" t="s">
        <v>136</v>
      </c>
      <c r="C47" s="44" t="s">
        <v>135</v>
      </c>
      <c r="D47" s="44" t="s">
        <v>120</v>
      </c>
      <c r="E47" s="46">
        <v>16</v>
      </c>
      <c r="F47" s="7" t="s">
        <v>702</v>
      </c>
      <c r="G47" s="7"/>
      <c r="H47" s="95"/>
    </row>
    <row r="48" spans="1:8" ht="19.899999999999999" customHeight="1" x14ac:dyDescent="0.3">
      <c r="A48" s="76">
        <v>38</v>
      </c>
      <c r="B48" s="44" t="s">
        <v>34</v>
      </c>
      <c r="C48" s="44" t="s">
        <v>147</v>
      </c>
      <c r="D48" s="44" t="s">
        <v>120</v>
      </c>
      <c r="E48" s="46">
        <v>12</v>
      </c>
      <c r="F48" s="7" t="s">
        <v>702</v>
      </c>
      <c r="G48" s="7"/>
      <c r="H48" s="95"/>
    </row>
    <row r="49" spans="1:8" ht="19.899999999999999" customHeight="1" x14ac:dyDescent="0.3">
      <c r="A49" s="76">
        <v>45</v>
      </c>
      <c r="B49" s="44" t="s">
        <v>140</v>
      </c>
      <c r="C49" s="44" t="s">
        <v>139</v>
      </c>
      <c r="D49" s="44" t="s">
        <v>120</v>
      </c>
      <c r="E49" s="46">
        <v>11</v>
      </c>
      <c r="F49" s="7" t="s">
        <v>702</v>
      </c>
      <c r="G49" s="7"/>
      <c r="H49" s="95"/>
    </row>
    <row r="50" spans="1:8" ht="19.899999999999999" customHeight="1" x14ac:dyDescent="0.3">
      <c r="A50" s="76">
        <v>31</v>
      </c>
      <c r="B50" s="44" t="s">
        <v>126</v>
      </c>
      <c r="C50" s="44" t="s">
        <v>125</v>
      </c>
      <c r="D50" s="44" t="s">
        <v>120</v>
      </c>
      <c r="E50" s="46">
        <v>10</v>
      </c>
      <c r="F50" s="7" t="s">
        <v>702</v>
      </c>
      <c r="G50" s="7"/>
      <c r="H50" s="95"/>
    </row>
    <row r="51" spans="1:8" ht="19.899999999999999" customHeight="1" thickBot="1" x14ac:dyDescent="0.35">
      <c r="A51" s="77">
        <v>23</v>
      </c>
      <c r="B51" s="78" t="s">
        <v>145</v>
      </c>
      <c r="C51" s="78" t="s">
        <v>75</v>
      </c>
      <c r="D51" s="78" t="s">
        <v>120</v>
      </c>
      <c r="E51" s="79">
        <v>7</v>
      </c>
      <c r="F51" s="84" t="s">
        <v>702</v>
      </c>
      <c r="G51" s="84"/>
      <c r="H51" s="96">
        <f>G37+G44</f>
        <v>293</v>
      </c>
    </row>
    <row r="52" spans="1:8" ht="19.899999999999999" customHeight="1" x14ac:dyDescent="0.3">
      <c r="A52" s="73">
        <v>63</v>
      </c>
      <c r="B52" s="74" t="s">
        <v>165</v>
      </c>
      <c r="C52" s="74" t="s">
        <v>164</v>
      </c>
      <c r="D52" s="74" t="s">
        <v>148</v>
      </c>
      <c r="E52" s="75">
        <v>67</v>
      </c>
      <c r="F52" s="83" t="s">
        <v>701</v>
      </c>
      <c r="G52" s="83"/>
      <c r="H52" s="99"/>
    </row>
    <row r="53" spans="1:8" ht="19.899999999999999" customHeight="1" x14ac:dyDescent="0.3">
      <c r="A53" s="76">
        <v>74</v>
      </c>
      <c r="B53" s="44" t="s">
        <v>167</v>
      </c>
      <c r="C53" s="44" t="s">
        <v>166</v>
      </c>
      <c r="D53" s="44" t="s">
        <v>148</v>
      </c>
      <c r="E53" s="46">
        <v>66</v>
      </c>
      <c r="F53" s="7" t="s">
        <v>701</v>
      </c>
      <c r="G53" s="7"/>
      <c r="H53" s="95"/>
    </row>
    <row r="54" spans="1:8" ht="19.899999999999999" customHeight="1" x14ac:dyDescent="0.3">
      <c r="A54" s="76">
        <v>4</v>
      </c>
      <c r="B54" s="44" t="s">
        <v>171</v>
      </c>
      <c r="C54" s="44" t="s">
        <v>170</v>
      </c>
      <c r="D54" s="44" t="s">
        <v>148</v>
      </c>
      <c r="E54" s="46">
        <v>44</v>
      </c>
      <c r="F54" s="7" t="s">
        <v>701</v>
      </c>
      <c r="G54" s="7">
        <f>E52+E53+E54</f>
        <v>177</v>
      </c>
      <c r="H54" s="95"/>
    </row>
    <row r="55" spans="1:8" ht="19.899999999999999" customHeight="1" x14ac:dyDescent="0.3">
      <c r="A55" s="76">
        <v>14</v>
      </c>
      <c r="B55" s="44" t="s">
        <v>169</v>
      </c>
      <c r="C55" s="44" t="s">
        <v>168</v>
      </c>
      <c r="D55" s="44" t="s">
        <v>148</v>
      </c>
      <c r="E55" s="46">
        <v>35.5</v>
      </c>
      <c r="F55" s="7" t="s">
        <v>701</v>
      </c>
      <c r="G55" s="7"/>
      <c r="H55" s="95"/>
    </row>
    <row r="56" spans="1:8" ht="19.899999999999999" customHeight="1" x14ac:dyDescent="0.3">
      <c r="A56" s="76">
        <v>5</v>
      </c>
      <c r="B56" s="44" t="s">
        <v>149</v>
      </c>
      <c r="C56" s="44" t="s">
        <v>121</v>
      </c>
      <c r="D56" s="44" t="s">
        <v>148</v>
      </c>
      <c r="E56" s="46">
        <v>34</v>
      </c>
      <c r="F56" s="7" t="s">
        <v>701</v>
      </c>
      <c r="G56" s="7"/>
      <c r="H56" s="95"/>
    </row>
    <row r="57" spans="1:8" ht="19.899999999999999" customHeight="1" x14ac:dyDescent="0.3">
      <c r="A57" s="76">
        <v>16</v>
      </c>
      <c r="B57" s="44" t="s">
        <v>155</v>
      </c>
      <c r="C57" s="44" t="s">
        <v>154</v>
      </c>
      <c r="D57" s="44" t="s">
        <v>148</v>
      </c>
      <c r="E57" s="46">
        <v>22</v>
      </c>
      <c r="F57" s="7" t="s">
        <v>701</v>
      </c>
      <c r="G57" s="7"/>
      <c r="H57" s="95"/>
    </row>
    <row r="58" spans="1:8" ht="19.899999999999999" customHeight="1" x14ac:dyDescent="0.3">
      <c r="A58" s="76">
        <v>53</v>
      </c>
      <c r="B58" s="44" t="s">
        <v>184</v>
      </c>
      <c r="C58" s="44" t="s">
        <v>183</v>
      </c>
      <c r="D58" s="44" t="s">
        <v>148</v>
      </c>
      <c r="E58" s="46">
        <v>9</v>
      </c>
      <c r="F58" s="7" t="s">
        <v>701</v>
      </c>
      <c r="G58" s="7"/>
      <c r="H58" s="95"/>
    </row>
    <row r="59" spans="1:8" ht="19.899999999999999" customHeight="1" x14ac:dyDescent="0.3">
      <c r="A59" s="76">
        <v>29</v>
      </c>
      <c r="B59" s="44" t="s">
        <v>157</v>
      </c>
      <c r="C59" s="44" t="s">
        <v>156</v>
      </c>
      <c r="D59" s="44" t="s">
        <v>148</v>
      </c>
      <c r="E59" s="46">
        <v>5</v>
      </c>
      <c r="F59" s="7" t="s">
        <v>701</v>
      </c>
      <c r="G59" s="7"/>
      <c r="H59" s="95"/>
    </row>
    <row r="60" spans="1:8" ht="19.899999999999999" customHeight="1" x14ac:dyDescent="0.3">
      <c r="A60" s="76">
        <v>47</v>
      </c>
      <c r="B60" s="44" t="s">
        <v>153</v>
      </c>
      <c r="C60" s="44" t="s">
        <v>152</v>
      </c>
      <c r="D60" s="44" t="s">
        <v>148</v>
      </c>
      <c r="E60" s="46">
        <v>4</v>
      </c>
      <c r="F60" s="7" t="s">
        <v>701</v>
      </c>
      <c r="G60" s="7"/>
      <c r="H60" s="95"/>
    </row>
    <row r="61" spans="1:8" ht="19.899999999999999" customHeight="1" x14ac:dyDescent="0.3">
      <c r="A61" s="76">
        <v>69</v>
      </c>
      <c r="B61" s="44" t="s">
        <v>175</v>
      </c>
      <c r="C61" s="44" t="s">
        <v>174</v>
      </c>
      <c r="D61" s="44" t="s">
        <v>148</v>
      </c>
      <c r="E61" s="46">
        <v>3</v>
      </c>
      <c r="F61" s="7" t="s">
        <v>701</v>
      </c>
      <c r="G61" s="7"/>
      <c r="H61" s="95"/>
    </row>
    <row r="62" spans="1:8" ht="19.899999999999999" customHeight="1" x14ac:dyDescent="0.3">
      <c r="A62" s="76">
        <v>18</v>
      </c>
      <c r="B62" s="44" t="s">
        <v>163</v>
      </c>
      <c r="C62" s="44" t="s">
        <v>162</v>
      </c>
      <c r="D62" s="44" t="s">
        <v>148</v>
      </c>
      <c r="E62" s="46">
        <v>2</v>
      </c>
      <c r="F62" s="7" t="s">
        <v>701</v>
      </c>
      <c r="G62" s="7"/>
      <c r="H62" s="95"/>
    </row>
    <row r="63" spans="1:8" ht="19.899999999999999" customHeight="1" x14ac:dyDescent="0.3">
      <c r="A63" s="76">
        <v>16</v>
      </c>
      <c r="B63" s="44" t="s">
        <v>155</v>
      </c>
      <c r="C63" s="44" t="s">
        <v>154</v>
      </c>
      <c r="D63" s="44" t="s">
        <v>148</v>
      </c>
      <c r="E63" s="46">
        <v>36</v>
      </c>
      <c r="F63" s="7" t="s">
        <v>702</v>
      </c>
      <c r="G63" s="7"/>
      <c r="H63" s="95"/>
    </row>
    <row r="64" spans="1:8" ht="19.899999999999999" customHeight="1" x14ac:dyDescent="0.3">
      <c r="A64" s="76">
        <v>18</v>
      </c>
      <c r="B64" s="44" t="s">
        <v>163</v>
      </c>
      <c r="C64" s="44" t="s">
        <v>162</v>
      </c>
      <c r="D64" s="44" t="s">
        <v>148</v>
      </c>
      <c r="E64" s="46">
        <v>35</v>
      </c>
      <c r="F64" s="7" t="s">
        <v>702</v>
      </c>
      <c r="G64" s="7"/>
      <c r="H64" s="95"/>
    </row>
    <row r="65" spans="1:8" ht="19.899999999999999" customHeight="1" x14ac:dyDescent="0.3">
      <c r="A65" s="76">
        <v>14</v>
      </c>
      <c r="B65" s="44" t="s">
        <v>169</v>
      </c>
      <c r="C65" s="44" t="s">
        <v>168</v>
      </c>
      <c r="D65" s="44" t="s">
        <v>148</v>
      </c>
      <c r="E65" s="46">
        <v>31</v>
      </c>
      <c r="F65" s="7" t="s">
        <v>702</v>
      </c>
      <c r="G65" s="7">
        <f>E63+E64+E65</f>
        <v>102</v>
      </c>
      <c r="H65" s="95"/>
    </row>
    <row r="66" spans="1:8" ht="19.899999999999999" customHeight="1" x14ac:dyDescent="0.3">
      <c r="A66" s="76">
        <v>47</v>
      </c>
      <c r="B66" s="44" t="s">
        <v>153</v>
      </c>
      <c r="C66" s="44" t="s">
        <v>152</v>
      </c>
      <c r="D66" s="44" t="s">
        <v>148</v>
      </c>
      <c r="E66" s="46">
        <v>14</v>
      </c>
      <c r="F66" s="7" t="s">
        <v>702</v>
      </c>
      <c r="G66" s="7"/>
      <c r="H66" s="95"/>
    </row>
    <row r="67" spans="1:8" ht="19.899999999999999" customHeight="1" x14ac:dyDescent="0.3">
      <c r="A67" s="76">
        <v>69</v>
      </c>
      <c r="B67" s="44" t="s">
        <v>175</v>
      </c>
      <c r="C67" s="44" t="s">
        <v>174</v>
      </c>
      <c r="D67" s="44" t="s">
        <v>148</v>
      </c>
      <c r="E67" s="46">
        <v>2</v>
      </c>
      <c r="F67" s="7" t="s">
        <v>702</v>
      </c>
      <c r="G67" s="7"/>
      <c r="H67" s="95"/>
    </row>
    <row r="68" spans="1:8" ht="19.899999999999999" customHeight="1" thickBot="1" x14ac:dyDescent="0.35">
      <c r="A68" s="77">
        <v>74</v>
      </c>
      <c r="B68" s="78" t="s">
        <v>167</v>
      </c>
      <c r="C68" s="78" t="s">
        <v>166</v>
      </c>
      <c r="D68" s="78" t="s">
        <v>148</v>
      </c>
      <c r="E68" s="79">
        <v>1</v>
      </c>
      <c r="F68" s="84" t="s">
        <v>702</v>
      </c>
      <c r="G68" s="84"/>
      <c r="H68" s="96">
        <f>G54+G65</f>
        <v>279</v>
      </c>
    </row>
    <row r="69" spans="1:8" ht="18.75" x14ac:dyDescent="0.3">
      <c r="A69" s="73">
        <v>34</v>
      </c>
      <c r="B69" s="74" t="s">
        <v>304</v>
      </c>
      <c r="C69" s="74" t="s">
        <v>303</v>
      </c>
      <c r="D69" s="74" t="s">
        <v>296</v>
      </c>
      <c r="E69" s="75">
        <v>57</v>
      </c>
      <c r="F69" s="83" t="s">
        <v>701</v>
      </c>
      <c r="G69" s="83"/>
      <c r="H69" s="99"/>
    </row>
    <row r="70" spans="1:8" ht="18.75" x14ac:dyDescent="0.3">
      <c r="A70" s="76">
        <v>61</v>
      </c>
      <c r="B70" s="44" t="s">
        <v>128</v>
      </c>
      <c r="C70" s="44" t="s">
        <v>307</v>
      </c>
      <c r="D70" s="44" t="s">
        <v>296</v>
      </c>
      <c r="E70" s="46">
        <v>43</v>
      </c>
      <c r="F70" s="7" t="s">
        <v>701</v>
      </c>
      <c r="G70" s="7"/>
      <c r="H70" s="95"/>
    </row>
    <row r="71" spans="1:8" ht="18.75" x14ac:dyDescent="0.3">
      <c r="A71" s="76">
        <v>48</v>
      </c>
      <c r="B71" s="44" t="s">
        <v>30</v>
      </c>
      <c r="C71" s="44" t="s">
        <v>305</v>
      </c>
      <c r="D71" s="44" t="s">
        <v>296</v>
      </c>
      <c r="E71" s="46">
        <v>40</v>
      </c>
      <c r="F71" s="7" t="s">
        <v>701</v>
      </c>
      <c r="G71" s="7">
        <f>E69+E70+E71</f>
        <v>140</v>
      </c>
      <c r="H71" s="95"/>
    </row>
    <row r="72" spans="1:8" ht="18.75" x14ac:dyDescent="0.3">
      <c r="A72" s="76">
        <v>87</v>
      </c>
      <c r="B72" s="44" t="s">
        <v>111</v>
      </c>
      <c r="C72" s="44" t="s">
        <v>146</v>
      </c>
      <c r="D72" s="44" t="s">
        <v>296</v>
      </c>
      <c r="E72" s="46">
        <v>35.5</v>
      </c>
      <c r="F72" s="7" t="s">
        <v>701</v>
      </c>
      <c r="G72" s="7"/>
      <c r="H72" s="95"/>
    </row>
    <row r="73" spans="1:8" ht="18.75" x14ac:dyDescent="0.3">
      <c r="A73" s="76">
        <v>21</v>
      </c>
      <c r="B73" s="44" t="s">
        <v>184</v>
      </c>
      <c r="C73" s="44" t="s">
        <v>299</v>
      </c>
      <c r="D73" s="44" t="s">
        <v>296</v>
      </c>
      <c r="E73" s="46">
        <v>33</v>
      </c>
      <c r="F73" s="7" t="s">
        <v>701</v>
      </c>
      <c r="G73" s="7"/>
      <c r="H73" s="95"/>
    </row>
    <row r="74" spans="1:8" ht="18.75" x14ac:dyDescent="0.3">
      <c r="A74" s="76">
        <v>82</v>
      </c>
      <c r="B74" s="44" t="s">
        <v>302</v>
      </c>
      <c r="C74" s="44" t="s">
        <v>301</v>
      </c>
      <c r="D74" s="44" t="s">
        <v>296</v>
      </c>
      <c r="E74" s="46">
        <v>26</v>
      </c>
      <c r="F74" s="7" t="s">
        <v>701</v>
      </c>
      <c r="G74" s="7"/>
      <c r="H74" s="95"/>
    </row>
    <row r="75" spans="1:8" ht="18.75" x14ac:dyDescent="0.3">
      <c r="A75" s="76">
        <v>68</v>
      </c>
      <c r="B75" s="44" t="s">
        <v>59</v>
      </c>
      <c r="C75" s="44" t="s">
        <v>306</v>
      </c>
      <c r="D75" s="44" t="s">
        <v>296</v>
      </c>
      <c r="E75" s="46">
        <v>23</v>
      </c>
      <c r="F75" s="7" t="s">
        <v>701</v>
      </c>
      <c r="G75" s="7"/>
      <c r="H75" s="95"/>
    </row>
    <row r="76" spans="1:8" ht="18.75" x14ac:dyDescent="0.3">
      <c r="A76" s="76">
        <v>9</v>
      </c>
      <c r="B76" s="44" t="s">
        <v>298</v>
      </c>
      <c r="C76" s="44" t="s">
        <v>297</v>
      </c>
      <c r="D76" s="44" t="s">
        <v>296</v>
      </c>
      <c r="E76" s="46">
        <v>20</v>
      </c>
      <c r="F76" s="7" t="s">
        <v>701</v>
      </c>
      <c r="G76" s="7"/>
      <c r="H76" s="95"/>
    </row>
    <row r="77" spans="1:8" ht="18.75" x14ac:dyDescent="0.3">
      <c r="A77" s="76">
        <v>9</v>
      </c>
      <c r="B77" s="44" t="s">
        <v>298</v>
      </c>
      <c r="C77" s="44" t="s">
        <v>297</v>
      </c>
      <c r="D77" s="44" t="s">
        <v>296</v>
      </c>
      <c r="E77" s="46">
        <v>26</v>
      </c>
      <c r="F77" s="7" t="s">
        <v>702</v>
      </c>
      <c r="G77" s="7"/>
      <c r="H77" s="95"/>
    </row>
    <row r="78" spans="1:8" ht="18.75" x14ac:dyDescent="0.3">
      <c r="A78" s="76">
        <v>48</v>
      </c>
      <c r="B78" s="44" t="s">
        <v>30</v>
      </c>
      <c r="C78" s="44" t="s">
        <v>305</v>
      </c>
      <c r="D78" s="44" t="s">
        <v>296</v>
      </c>
      <c r="E78" s="46">
        <v>23</v>
      </c>
      <c r="F78" s="7" t="s">
        <v>702</v>
      </c>
      <c r="G78" s="7"/>
      <c r="H78" s="95"/>
    </row>
    <row r="79" spans="1:8" ht="18.75" x14ac:dyDescent="0.3">
      <c r="A79" s="76">
        <v>68</v>
      </c>
      <c r="B79" s="44" t="s">
        <v>59</v>
      </c>
      <c r="C79" s="44" t="s">
        <v>306</v>
      </c>
      <c r="D79" s="44" t="s">
        <v>296</v>
      </c>
      <c r="E79" s="46">
        <v>20</v>
      </c>
      <c r="F79" s="7" t="s">
        <v>702</v>
      </c>
      <c r="G79" s="7">
        <f>E77+E78+E79</f>
        <v>69</v>
      </c>
      <c r="H79" s="95"/>
    </row>
    <row r="80" spans="1:8" ht="18.75" x14ac:dyDescent="0.3">
      <c r="A80" s="76">
        <v>87</v>
      </c>
      <c r="B80" s="44" t="s">
        <v>111</v>
      </c>
      <c r="C80" s="44" t="s">
        <v>146</v>
      </c>
      <c r="D80" s="44" t="s">
        <v>296</v>
      </c>
      <c r="E80" s="46">
        <v>18</v>
      </c>
      <c r="F80" s="7" t="s">
        <v>702</v>
      </c>
      <c r="G80" s="7"/>
      <c r="H80" s="95"/>
    </row>
    <row r="81" spans="1:8" ht="18.75" x14ac:dyDescent="0.3">
      <c r="A81" s="76">
        <v>21</v>
      </c>
      <c r="B81" s="44" t="s">
        <v>184</v>
      </c>
      <c r="C81" s="44" t="s">
        <v>299</v>
      </c>
      <c r="D81" s="44" t="s">
        <v>296</v>
      </c>
      <c r="E81" s="46">
        <v>13</v>
      </c>
      <c r="F81" s="7" t="s">
        <v>702</v>
      </c>
      <c r="G81" s="7"/>
      <c r="H81" s="95"/>
    </row>
    <row r="82" spans="1:8" ht="19.5" thickBot="1" x14ac:dyDescent="0.35">
      <c r="A82" s="77">
        <v>34</v>
      </c>
      <c r="B82" s="78" t="s">
        <v>304</v>
      </c>
      <c r="C82" s="78" t="s">
        <v>303</v>
      </c>
      <c r="D82" s="78" t="s">
        <v>296</v>
      </c>
      <c r="E82" s="79">
        <v>9</v>
      </c>
      <c r="F82" s="84" t="s">
        <v>702</v>
      </c>
      <c r="G82" s="84"/>
      <c r="H82" s="96">
        <f>G71+G79</f>
        <v>209</v>
      </c>
    </row>
    <row r="83" spans="1:8" ht="20.45" customHeight="1" x14ac:dyDescent="0.3">
      <c r="A83" s="85">
        <v>93</v>
      </c>
      <c r="B83" s="68" t="s">
        <v>12</v>
      </c>
      <c r="C83" s="68" t="s">
        <v>13</v>
      </c>
      <c r="D83" s="68" t="s">
        <v>11</v>
      </c>
      <c r="E83" s="69">
        <v>68</v>
      </c>
      <c r="F83" s="86" t="s">
        <v>701</v>
      </c>
      <c r="G83" s="86"/>
      <c r="H83" s="94"/>
    </row>
    <row r="84" spans="1:8" ht="16.149999999999999" customHeight="1" x14ac:dyDescent="0.3">
      <c r="A84" s="76">
        <v>97</v>
      </c>
      <c r="B84" s="44" t="s">
        <v>673</v>
      </c>
      <c r="C84" s="44" t="s">
        <v>666</v>
      </c>
      <c r="D84" s="44" t="s">
        <v>11</v>
      </c>
      <c r="E84" s="46">
        <v>60</v>
      </c>
      <c r="F84" s="7" t="s">
        <v>701</v>
      </c>
      <c r="G84" s="7"/>
      <c r="H84" s="95"/>
    </row>
    <row r="85" spans="1:8" ht="19.899999999999999" customHeight="1" x14ac:dyDescent="0.3">
      <c r="A85" s="76">
        <v>97</v>
      </c>
      <c r="B85" s="44" t="s">
        <v>673</v>
      </c>
      <c r="C85" s="44" t="s">
        <v>666</v>
      </c>
      <c r="D85" s="44" t="s">
        <v>11</v>
      </c>
      <c r="E85" s="46">
        <v>41</v>
      </c>
      <c r="F85" s="7" t="s">
        <v>702</v>
      </c>
      <c r="G85" s="7"/>
      <c r="H85" s="95"/>
    </row>
    <row r="86" spans="1:8" ht="19.149999999999999" customHeight="1" thickBot="1" x14ac:dyDescent="0.35">
      <c r="A86" s="77">
        <v>96</v>
      </c>
      <c r="B86" s="78" t="s">
        <v>32</v>
      </c>
      <c r="C86" s="78" t="s">
        <v>672</v>
      </c>
      <c r="D86" s="78" t="s">
        <v>11</v>
      </c>
      <c r="E86" s="79">
        <v>37</v>
      </c>
      <c r="F86" s="84" t="s">
        <v>702</v>
      </c>
      <c r="G86" s="84"/>
      <c r="H86" s="96">
        <f>E83+E84+E85+E86</f>
        <v>206</v>
      </c>
    </row>
    <row r="87" spans="1:8" ht="18.75" x14ac:dyDescent="0.3">
      <c r="A87" s="73">
        <v>12</v>
      </c>
      <c r="B87" s="74" t="s">
        <v>235</v>
      </c>
      <c r="C87" s="74" t="s">
        <v>234</v>
      </c>
      <c r="D87" s="74" t="s">
        <v>221</v>
      </c>
      <c r="E87" s="75">
        <v>70</v>
      </c>
      <c r="F87" s="83" t="s">
        <v>701</v>
      </c>
      <c r="G87" s="83"/>
      <c r="H87" s="99"/>
    </row>
    <row r="88" spans="1:8" ht="18.75" x14ac:dyDescent="0.3">
      <c r="A88" s="76">
        <v>88</v>
      </c>
      <c r="B88" s="44" t="s">
        <v>41</v>
      </c>
      <c r="C88" s="44" t="s">
        <v>229</v>
      </c>
      <c r="D88" s="44" t="s">
        <v>221</v>
      </c>
      <c r="E88" s="46">
        <v>65</v>
      </c>
      <c r="F88" s="7" t="s">
        <v>701</v>
      </c>
      <c r="G88" s="7"/>
      <c r="H88" s="95"/>
    </row>
    <row r="89" spans="1:8" ht="18.75" x14ac:dyDescent="0.3">
      <c r="A89" s="76">
        <v>73</v>
      </c>
      <c r="B89" s="44" t="s">
        <v>236</v>
      </c>
      <c r="C89" s="44" t="s">
        <v>234</v>
      </c>
      <c r="D89" s="44" t="s">
        <v>221</v>
      </c>
      <c r="E89" s="46">
        <v>63</v>
      </c>
      <c r="F89" s="7" t="s">
        <v>701</v>
      </c>
      <c r="G89" s="7"/>
      <c r="H89" s="95"/>
    </row>
    <row r="90" spans="1:8" ht="18.75" x14ac:dyDescent="0.3">
      <c r="A90" s="76">
        <v>83</v>
      </c>
      <c r="B90" s="44" t="s">
        <v>224</v>
      </c>
      <c r="C90" s="44" t="s">
        <v>223</v>
      </c>
      <c r="D90" s="44" t="s">
        <v>221</v>
      </c>
      <c r="E90" s="46">
        <v>59</v>
      </c>
      <c r="F90" s="7" t="s">
        <v>701</v>
      </c>
      <c r="G90" s="7"/>
      <c r="H90" s="95"/>
    </row>
    <row r="91" spans="1:8" ht="18.75" x14ac:dyDescent="0.3">
      <c r="A91" s="76">
        <v>56</v>
      </c>
      <c r="B91" s="44" t="s">
        <v>128</v>
      </c>
      <c r="C91" s="44" t="s">
        <v>222</v>
      </c>
      <c r="D91" s="44" t="s">
        <v>221</v>
      </c>
      <c r="E91" s="46">
        <v>56</v>
      </c>
      <c r="F91" s="7" t="s">
        <v>701</v>
      </c>
      <c r="G91" s="7"/>
      <c r="H91" s="95"/>
    </row>
    <row r="92" spans="1:8" ht="19.5" thickBot="1" x14ac:dyDescent="0.35">
      <c r="A92" s="77">
        <v>55</v>
      </c>
      <c r="B92" s="78" t="s">
        <v>228</v>
      </c>
      <c r="C92" s="78" t="s">
        <v>227</v>
      </c>
      <c r="D92" s="78" t="s">
        <v>221</v>
      </c>
      <c r="E92" s="79">
        <v>42</v>
      </c>
      <c r="F92" s="84" t="s">
        <v>701</v>
      </c>
      <c r="G92" s="84"/>
      <c r="H92" s="96">
        <f>E87+E88+E89</f>
        <v>198</v>
      </c>
    </row>
    <row r="93" spans="1:8" ht="19.899999999999999" customHeight="1" x14ac:dyDescent="0.3">
      <c r="A93" s="73">
        <v>32</v>
      </c>
      <c r="B93" s="74" t="s">
        <v>211</v>
      </c>
      <c r="C93" s="74" t="s">
        <v>210</v>
      </c>
      <c r="D93" s="74" t="s">
        <v>205</v>
      </c>
      <c r="E93" s="75">
        <v>58</v>
      </c>
      <c r="F93" s="83" t="s">
        <v>701</v>
      </c>
      <c r="G93" s="83"/>
      <c r="H93" s="99"/>
    </row>
    <row r="94" spans="1:8" ht="19.899999999999999" customHeight="1" x14ac:dyDescent="0.3">
      <c r="A94" s="76">
        <v>6</v>
      </c>
      <c r="B94" s="44" t="s">
        <v>39</v>
      </c>
      <c r="C94" s="44" t="s">
        <v>212</v>
      </c>
      <c r="D94" s="44" t="s">
        <v>205</v>
      </c>
      <c r="E94" s="46">
        <v>53.5</v>
      </c>
      <c r="F94" s="7" t="s">
        <v>701</v>
      </c>
      <c r="G94" s="7"/>
      <c r="H94" s="95"/>
    </row>
    <row r="95" spans="1:8" ht="18.75" x14ac:dyDescent="0.3">
      <c r="A95" s="76">
        <v>2</v>
      </c>
      <c r="B95" s="44" t="s">
        <v>140</v>
      </c>
      <c r="C95" s="44" t="s">
        <v>213</v>
      </c>
      <c r="D95" s="44" t="s">
        <v>205</v>
      </c>
      <c r="E95" s="46">
        <v>46</v>
      </c>
      <c r="F95" s="7" t="s">
        <v>701</v>
      </c>
      <c r="G95" s="7"/>
      <c r="H95" s="95"/>
    </row>
    <row r="96" spans="1:8" ht="18.75" x14ac:dyDescent="0.3">
      <c r="A96" s="76">
        <v>10</v>
      </c>
      <c r="B96" s="44" t="s">
        <v>209</v>
      </c>
      <c r="C96" s="44" t="s">
        <v>208</v>
      </c>
      <c r="D96" s="44" t="s">
        <v>205</v>
      </c>
      <c r="E96" s="46">
        <v>12</v>
      </c>
      <c r="F96" s="7" t="s">
        <v>701</v>
      </c>
      <c r="G96" s="7"/>
      <c r="H96" s="95"/>
    </row>
    <row r="97" spans="1:8" ht="19.5" thickBot="1" x14ac:dyDescent="0.35">
      <c r="A97" s="77">
        <v>28</v>
      </c>
      <c r="B97" s="78" t="s">
        <v>207</v>
      </c>
      <c r="C97" s="78" t="s">
        <v>206</v>
      </c>
      <c r="D97" s="78" t="s">
        <v>205</v>
      </c>
      <c r="E97" s="79">
        <v>11</v>
      </c>
      <c r="F97" s="84" t="s">
        <v>701</v>
      </c>
      <c r="G97" s="84"/>
      <c r="H97" s="96">
        <f>E93+E94+E95</f>
        <v>157.5</v>
      </c>
    </row>
    <row r="98" spans="1:8" ht="19.899999999999999" customHeight="1" x14ac:dyDescent="0.3">
      <c r="A98" s="73">
        <v>49</v>
      </c>
      <c r="B98" s="74" t="s">
        <v>195</v>
      </c>
      <c r="C98" s="74" t="s">
        <v>194</v>
      </c>
      <c r="D98" s="74" t="s">
        <v>193</v>
      </c>
      <c r="E98" s="75">
        <v>62</v>
      </c>
      <c r="F98" s="83" t="s">
        <v>701</v>
      </c>
      <c r="G98" s="83"/>
      <c r="H98" s="99"/>
    </row>
    <row r="99" spans="1:8" ht="19.899999999999999" customHeight="1" x14ac:dyDescent="0.3">
      <c r="A99" s="76">
        <v>26</v>
      </c>
      <c r="B99" s="44" t="s">
        <v>55</v>
      </c>
      <c r="C99" s="44" t="s">
        <v>199</v>
      </c>
      <c r="D99" s="44" t="s">
        <v>193</v>
      </c>
      <c r="E99" s="46">
        <v>52</v>
      </c>
      <c r="F99" s="7" t="s">
        <v>701</v>
      </c>
      <c r="G99" s="7"/>
      <c r="H99" s="95"/>
    </row>
    <row r="100" spans="1:8" ht="19.899999999999999" customHeight="1" x14ac:dyDescent="0.3">
      <c r="A100" s="76">
        <v>70</v>
      </c>
      <c r="B100" s="44" t="s">
        <v>59</v>
      </c>
      <c r="C100" s="44" t="s">
        <v>198</v>
      </c>
      <c r="D100" s="44" t="s">
        <v>193</v>
      </c>
      <c r="E100" s="46">
        <v>18</v>
      </c>
      <c r="F100" s="7" t="s">
        <v>701</v>
      </c>
      <c r="G100" s="7"/>
      <c r="H100" s="95"/>
    </row>
    <row r="101" spans="1:8" ht="19.899999999999999" customHeight="1" thickBot="1" x14ac:dyDescent="0.35">
      <c r="A101" s="77">
        <v>59</v>
      </c>
      <c r="B101" s="78" t="s">
        <v>197</v>
      </c>
      <c r="C101" s="78" t="s">
        <v>196</v>
      </c>
      <c r="D101" s="78" t="s">
        <v>193</v>
      </c>
      <c r="E101" s="79">
        <v>6</v>
      </c>
      <c r="F101" s="84" t="s">
        <v>701</v>
      </c>
      <c r="G101" s="84"/>
      <c r="H101" s="96">
        <f>E98+E100+E99</f>
        <v>132</v>
      </c>
    </row>
    <row r="102" spans="1:8" ht="18.75" x14ac:dyDescent="0.3">
      <c r="A102" s="73">
        <v>65</v>
      </c>
      <c r="B102" s="74" t="s">
        <v>215</v>
      </c>
      <c r="C102" s="74" t="s">
        <v>49</v>
      </c>
      <c r="D102" s="74" t="s">
        <v>214</v>
      </c>
      <c r="E102" s="75">
        <v>51</v>
      </c>
      <c r="F102" s="83" t="s">
        <v>701</v>
      </c>
      <c r="G102" s="83"/>
      <c r="H102" s="99"/>
    </row>
    <row r="103" spans="1:8" ht="18.75" x14ac:dyDescent="0.3">
      <c r="A103" s="76">
        <v>46</v>
      </c>
      <c r="B103" s="44" t="s">
        <v>217</v>
      </c>
      <c r="C103" s="44" t="s">
        <v>216</v>
      </c>
      <c r="D103" s="44" t="s">
        <v>214</v>
      </c>
      <c r="E103" s="46">
        <v>49</v>
      </c>
      <c r="F103" s="7" t="s">
        <v>701</v>
      </c>
      <c r="G103" s="7"/>
      <c r="H103" s="95"/>
    </row>
    <row r="104" spans="1:8" ht="18.75" x14ac:dyDescent="0.3">
      <c r="A104" s="76">
        <v>37</v>
      </c>
      <c r="B104" s="44" t="s">
        <v>220</v>
      </c>
      <c r="C104" s="44" t="s">
        <v>219</v>
      </c>
      <c r="D104" s="44" t="s">
        <v>214</v>
      </c>
      <c r="E104" s="46">
        <v>30</v>
      </c>
      <c r="F104" s="7" t="s">
        <v>701</v>
      </c>
      <c r="G104" s="7"/>
      <c r="H104" s="95"/>
    </row>
    <row r="105" spans="1:8" ht="19.5" thickBot="1" x14ac:dyDescent="0.35">
      <c r="A105" s="77">
        <v>35</v>
      </c>
      <c r="B105" s="78" t="s">
        <v>26</v>
      </c>
      <c r="C105" s="78" t="s">
        <v>218</v>
      </c>
      <c r="D105" s="78" t="s">
        <v>214</v>
      </c>
      <c r="E105" s="79">
        <v>16</v>
      </c>
      <c r="F105" s="84" t="s">
        <v>701</v>
      </c>
      <c r="G105" s="84"/>
      <c r="H105" s="96">
        <f>E102+E103+E104</f>
        <v>130</v>
      </c>
    </row>
    <row r="106" spans="1:8" ht="18.75" x14ac:dyDescent="0.3">
      <c r="A106" s="73">
        <v>77</v>
      </c>
      <c r="B106" s="74" t="s">
        <v>288</v>
      </c>
      <c r="C106" s="74" t="s">
        <v>213</v>
      </c>
      <c r="D106" s="74" t="s">
        <v>282</v>
      </c>
      <c r="E106" s="75">
        <v>19</v>
      </c>
      <c r="F106" s="83" t="s">
        <v>701</v>
      </c>
      <c r="G106" s="83"/>
      <c r="H106" s="99"/>
    </row>
    <row r="107" spans="1:8" ht="18.75" x14ac:dyDescent="0.3">
      <c r="A107" s="76">
        <v>71</v>
      </c>
      <c r="B107" s="44" t="s">
        <v>287</v>
      </c>
      <c r="C107" s="44" t="s">
        <v>286</v>
      </c>
      <c r="D107" s="44" t="s">
        <v>282</v>
      </c>
      <c r="E107" s="46">
        <v>10</v>
      </c>
      <c r="F107" s="7" t="s">
        <v>701</v>
      </c>
      <c r="G107" s="7"/>
      <c r="H107" s="95"/>
    </row>
    <row r="108" spans="1:8" ht="18.75" x14ac:dyDescent="0.3">
      <c r="A108" s="76">
        <v>58</v>
      </c>
      <c r="B108" s="44" t="s">
        <v>46</v>
      </c>
      <c r="C108" s="44" t="s">
        <v>283</v>
      </c>
      <c r="D108" s="44" t="s">
        <v>282</v>
      </c>
      <c r="E108" s="46">
        <v>8</v>
      </c>
      <c r="F108" s="7" t="s">
        <v>701</v>
      </c>
      <c r="G108" s="7"/>
      <c r="H108" s="95"/>
    </row>
    <row r="109" spans="1:8" ht="18.75" x14ac:dyDescent="0.3">
      <c r="A109" s="76">
        <v>77</v>
      </c>
      <c r="B109" s="44" t="s">
        <v>288</v>
      </c>
      <c r="C109" s="44" t="s">
        <v>213</v>
      </c>
      <c r="D109" s="44" t="s">
        <v>282</v>
      </c>
      <c r="E109" s="46">
        <v>30</v>
      </c>
      <c r="F109" s="7" t="s">
        <v>702</v>
      </c>
      <c r="G109" s="7"/>
      <c r="H109" s="95"/>
    </row>
    <row r="110" spans="1:8" ht="19.5" thickBot="1" x14ac:dyDescent="0.35">
      <c r="A110" s="77">
        <v>58</v>
      </c>
      <c r="B110" s="78" t="s">
        <v>46</v>
      </c>
      <c r="C110" s="78" t="s">
        <v>283</v>
      </c>
      <c r="D110" s="78" t="s">
        <v>282</v>
      </c>
      <c r="E110" s="79">
        <v>27</v>
      </c>
      <c r="F110" s="84" t="s">
        <v>702</v>
      </c>
      <c r="G110" s="84"/>
      <c r="H110" s="96">
        <f>E106+E107+E108+E109+E110</f>
        <v>94</v>
      </c>
    </row>
    <row r="111" spans="1:8" ht="20.45" customHeight="1" x14ac:dyDescent="0.3">
      <c r="A111" s="73">
        <v>94</v>
      </c>
      <c r="B111" s="74" t="s">
        <v>665</v>
      </c>
      <c r="C111" s="74" t="s">
        <v>666</v>
      </c>
      <c r="D111" s="74" t="s">
        <v>667</v>
      </c>
      <c r="E111" s="75">
        <v>48</v>
      </c>
      <c r="F111" s="83" t="s">
        <v>701</v>
      </c>
      <c r="G111" s="83"/>
      <c r="H111" s="99"/>
    </row>
    <row r="112" spans="1:8" ht="19.149999999999999" customHeight="1" thickBot="1" x14ac:dyDescent="0.35">
      <c r="A112" s="77">
        <v>94</v>
      </c>
      <c r="B112" s="78" t="s">
        <v>665</v>
      </c>
      <c r="C112" s="78" t="s">
        <v>666</v>
      </c>
      <c r="D112" s="78" t="s">
        <v>667</v>
      </c>
      <c r="E112" s="79">
        <v>40</v>
      </c>
      <c r="F112" s="84" t="s">
        <v>702</v>
      </c>
      <c r="G112" s="84"/>
      <c r="H112" s="96">
        <f>E111+E112</f>
        <v>88</v>
      </c>
    </row>
    <row r="113" spans="1:8" ht="19.149999999999999" customHeight="1" x14ac:dyDescent="0.3">
      <c r="A113" s="73">
        <v>41</v>
      </c>
      <c r="B113" s="74" t="s">
        <v>6</v>
      </c>
      <c r="C113" s="74" t="s">
        <v>5</v>
      </c>
      <c r="D113" s="74" t="s">
        <v>4</v>
      </c>
      <c r="E113" s="75">
        <v>73.5</v>
      </c>
      <c r="F113" s="83" t="s">
        <v>701</v>
      </c>
      <c r="G113" s="83"/>
      <c r="H113" s="99"/>
    </row>
    <row r="114" spans="1:8" ht="16.149999999999999" customHeight="1" x14ac:dyDescent="0.3">
      <c r="A114" s="76">
        <v>51</v>
      </c>
      <c r="B114" s="44" t="s">
        <v>8</v>
      </c>
      <c r="C114" s="44" t="s">
        <v>7</v>
      </c>
      <c r="D114" s="44" t="s">
        <v>4</v>
      </c>
      <c r="E114" s="46">
        <v>1</v>
      </c>
      <c r="F114" s="7" t="s">
        <v>701</v>
      </c>
      <c r="G114" s="7"/>
      <c r="H114" s="95"/>
    </row>
    <row r="115" spans="1:8" ht="21" customHeight="1" thickBot="1" x14ac:dyDescent="0.35">
      <c r="A115" s="77">
        <v>51</v>
      </c>
      <c r="B115" s="78" t="s">
        <v>8</v>
      </c>
      <c r="C115" s="78" t="s">
        <v>7</v>
      </c>
      <c r="D115" s="78" t="s">
        <v>4</v>
      </c>
      <c r="E115" s="79">
        <v>4</v>
      </c>
      <c r="F115" s="84" t="s">
        <v>702</v>
      </c>
      <c r="G115" s="84"/>
      <c r="H115" s="96">
        <f>E113+E114+E115</f>
        <v>78.5</v>
      </c>
    </row>
    <row r="116" spans="1:8" ht="19.899999999999999" customHeight="1" x14ac:dyDescent="0.3">
      <c r="A116" s="73">
        <v>11</v>
      </c>
      <c r="B116" s="74" t="s">
        <v>140</v>
      </c>
      <c r="C116" s="74" t="s">
        <v>190</v>
      </c>
      <c r="D116" s="74" t="s">
        <v>187</v>
      </c>
      <c r="E116" s="75">
        <v>28</v>
      </c>
      <c r="F116" s="83" t="s">
        <v>701</v>
      </c>
      <c r="G116" s="83"/>
      <c r="H116" s="99"/>
    </row>
    <row r="117" spans="1:8" ht="19.899999999999999" customHeight="1" thickBot="1" x14ac:dyDescent="0.35">
      <c r="A117" s="77">
        <v>11</v>
      </c>
      <c r="B117" s="78" t="s">
        <v>140</v>
      </c>
      <c r="C117" s="78" t="s">
        <v>190</v>
      </c>
      <c r="D117" s="78" t="s">
        <v>187</v>
      </c>
      <c r="E117" s="79">
        <v>25</v>
      </c>
      <c r="F117" s="84" t="s">
        <v>702</v>
      </c>
      <c r="G117" s="84"/>
      <c r="H117" s="96">
        <f>E116+E117</f>
        <v>53</v>
      </c>
    </row>
    <row r="118" spans="1:8" ht="19.5" thickBot="1" x14ac:dyDescent="0.35">
      <c r="A118" s="87">
        <v>95</v>
      </c>
      <c r="B118" s="88" t="s">
        <v>109</v>
      </c>
      <c r="C118" s="88" t="s">
        <v>669</v>
      </c>
      <c r="D118" s="88" t="s">
        <v>670</v>
      </c>
      <c r="E118" s="89">
        <v>39</v>
      </c>
      <c r="F118" s="91" t="s">
        <v>701</v>
      </c>
      <c r="G118" s="91"/>
      <c r="H118" s="93">
        <v>39</v>
      </c>
    </row>
    <row r="119" spans="1:8" ht="19.899999999999999" customHeight="1" x14ac:dyDescent="0.3">
      <c r="A119" s="73">
        <v>57</v>
      </c>
      <c r="B119" s="74" t="s">
        <v>111</v>
      </c>
      <c r="C119" s="74" t="s">
        <v>110</v>
      </c>
      <c r="D119" s="74" t="s">
        <v>99</v>
      </c>
      <c r="E119" s="75">
        <v>13</v>
      </c>
      <c r="F119" s="83" t="s">
        <v>701</v>
      </c>
      <c r="G119" s="83"/>
      <c r="H119" s="99"/>
    </row>
    <row r="120" spans="1:8" ht="19.899999999999999" customHeight="1" x14ac:dyDescent="0.3">
      <c r="A120" s="76">
        <v>39</v>
      </c>
      <c r="B120" s="44" t="s">
        <v>109</v>
      </c>
      <c r="C120" s="44" t="s">
        <v>108</v>
      </c>
      <c r="D120" s="44" t="s">
        <v>99</v>
      </c>
      <c r="E120" s="46">
        <v>7</v>
      </c>
      <c r="F120" s="7" t="s">
        <v>701</v>
      </c>
      <c r="G120" s="7"/>
      <c r="H120" s="95"/>
    </row>
    <row r="121" spans="1:8" ht="19.899999999999999" customHeight="1" x14ac:dyDescent="0.3">
      <c r="A121" s="76">
        <v>39</v>
      </c>
      <c r="B121" s="44" t="s">
        <v>109</v>
      </c>
      <c r="C121" s="44" t="s">
        <v>108</v>
      </c>
      <c r="D121" s="44" t="s">
        <v>99</v>
      </c>
      <c r="E121" s="46">
        <v>8</v>
      </c>
      <c r="F121" s="7" t="s">
        <v>702</v>
      </c>
      <c r="G121" s="7"/>
      <c r="H121" s="95"/>
    </row>
    <row r="122" spans="1:8" ht="19.899999999999999" customHeight="1" thickBot="1" x14ac:dyDescent="0.35">
      <c r="A122" s="77">
        <v>57</v>
      </c>
      <c r="B122" s="78" t="s">
        <v>111</v>
      </c>
      <c r="C122" s="78" t="s">
        <v>110</v>
      </c>
      <c r="D122" s="78" t="s">
        <v>99</v>
      </c>
      <c r="E122" s="79">
        <v>5</v>
      </c>
      <c r="F122" s="84" t="s">
        <v>702</v>
      </c>
      <c r="G122" s="84"/>
      <c r="H122" s="96">
        <f>E120+E119+E121+E122</f>
        <v>33</v>
      </c>
    </row>
    <row r="123" spans="1:8" ht="19.899999999999999" customHeight="1" thickBot="1" x14ac:dyDescent="0.35">
      <c r="A123" s="87">
        <v>72</v>
      </c>
      <c r="B123" s="88" t="s">
        <v>119</v>
      </c>
      <c r="C123" s="88" t="s">
        <v>118</v>
      </c>
      <c r="D123" s="88" t="s">
        <v>117</v>
      </c>
      <c r="E123" s="89">
        <v>21</v>
      </c>
      <c r="F123" s="91" t="s">
        <v>701</v>
      </c>
      <c r="G123" s="91"/>
      <c r="H123" s="93">
        <v>21</v>
      </c>
    </row>
    <row r="124" spans="1:8" ht="19.899999999999999" customHeight="1" thickBot="1" x14ac:dyDescent="0.35">
      <c r="A124" s="87">
        <v>79</v>
      </c>
      <c r="B124" s="88" t="s">
        <v>94</v>
      </c>
      <c r="C124" s="88" t="s">
        <v>92</v>
      </c>
      <c r="D124" s="88" t="s">
        <v>91</v>
      </c>
      <c r="E124" s="89">
        <v>3</v>
      </c>
      <c r="F124" s="91" t="s">
        <v>702</v>
      </c>
      <c r="G124" s="91"/>
      <c r="H124" s="93">
        <v>3</v>
      </c>
    </row>
  </sheetData>
  <sortState xmlns:xlrd2="http://schemas.microsoft.com/office/spreadsheetml/2017/richdata2" ref="A3:F123">
    <sortCondition ref="D113:D123"/>
  </sortState>
  <mergeCells count="1">
    <mergeCell ref="A1:H1"/>
  </mergeCells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9"/>
  <sheetViews>
    <sheetView topLeftCell="A55" workbookViewId="0">
      <selection activeCell="A3" sqref="A3:I72"/>
    </sheetView>
  </sheetViews>
  <sheetFormatPr defaultRowHeight="15" x14ac:dyDescent="0.25"/>
  <cols>
    <col min="2" max="2" width="14.140625" bestFit="1" customWidth="1"/>
    <col min="3" max="3" width="17.42578125" bestFit="1" customWidth="1"/>
    <col min="4" max="4" width="36.7109375" bestFit="1" customWidth="1"/>
    <col min="5" max="5" width="9.140625" style="8"/>
    <col min="9" max="9" width="9.7109375" bestFit="1" customWidth="1"/>
  </cols>
  <sheetData>
    <row r="1" spans="1:26" ht="21.75" thickBot="1" x14ac:dyDescent="0.4">
      <c r="A1" s="124" t="s">
        <v>699</v>
      </c>
      <c r="B1" s="124"/>
      <c r="C1" s="124"/>
      <c r="D1" s="124"/>
      <c r="E1" s="124"/>
      <c r="F1" s="124"/>
      <c r="G1" s="124"/>
      <c r="H1" s="124"/>
      <c r="I1" s="124"/>
      <c r="J1" s="40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9.5" thickBot="1" x14ac:dyDescent="0.35">
      <c r="A2" s="42" t="s">
        <v>321</v>
      </c>
      <c r="B2" s="42" t="s">
        <v>2</v>
      </c>
      <c r="C2" s="42" t="s">
        <v>1</v>
      </c>
      <c r="D2" s="42" t="s">
        <v>0</v>
      </c>
      <c r="E2" s="42" t="s">
        <v>323</v>
      </c>
      <c r="F2" s="42" t="s">
        <v>324</v>
      </c>
      <c r="G2" s="42" t="s">
        <v>325</v>
      </c>
      <c r="H2" s="42" t="s">
        <v>329</v>
      </c>
      <c r="I2" s="42" t="s">
        <v>328</v>
      </c>
      <c r="J2" s="40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9.5" thickBot="1" x14ac:dyDescent="0.35">
      <c r="A3" s="43">
        <v>7</v>
      </c>
      <c r="B3" s="44" t="s">
        <v>173</v>
      </c>
      <c r="C3" s="44" t="s">
        <v>172</v>
      </c>
      <c r="D3" s="44" t="s">
        <v>148</v>
      </c>
      <c r="E3" s="45">
        <v>13</v>
      </c>
      <c r="F3" s="47">
        <v>14.35</v>
      </c>
      <c r="G3" s="47">
        <v>14.67</v>
      </c>
      <c r="H3" s="47">
        <v>29.02</v>
      </c>
      <c r="I3" s="46">
        <v>70</v>
      </c>
      <c r="J3" s="40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9.5" thickBot="1" x14ac:dyDescent="0.35">
      <c r="A4" s="43">
        <v>22</v>
      </c>
      <c r="B4" s="44" t="s">
        <v>159</v>
      </c>
      <c r="C4" s="44" t="s">
        <v>158</v>
      </c>
      <c r="D4" s="44" t="s">
        <v>148</v>
      </c>
      <c r="E4" s="45">
        <v>13</v>
      </c>
      <c r="F4" s="47">
        <v>14.76</v>
      </c>
      <c r="G4" s="47">
        <v>15.16</v>
      </c>
      <c r="H4" s="47">
        <v>29.92</v>
      </c>
      <c r="I4" s="46">
        <v>69</v>
      </c>
      <c r="J4" s="4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9.5" thickBot="1" x14ac:dyDescent="0.35">
      <c r="A5" s="43">
        <v>84</v>
      </c>
      <c r="B5" s="44" t="s">
        <v>700</v>
      </c>
      <c r="C5" s="44" t="s">
        <v>110</v>
      </c>
      <c r="D5" s="44" t="s">
        <v>70</v>
      </c>
      <c r="E5" s="45">
        <v>9</v>
      </c>
      <c r="F5" s="47">
        <v>14.94</v>
      </c>
      <c r="G5" s="47">
        <v>15.02</v>
      </c>
      <c r="H5" s="47">
        <v>29.96</v>
      </c>
      <c r="I5" s="46">
        <v>68</v>
      </c>
      <c r="J5" s="40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9.5" thickBot="1" x14ac:dyDescent="0.35">
      <c r="A6" s="43">
        <v>35</v>
      </c>
      <c r="B6" s="44" t="s">
        <v>142</v>
      </c>
      <c r="C6" s="44" t="s">
        <v>141</v>
      </c>
      <c r="D6" s="44" t="s">
        <v>120</v>
      </c>
      <c r="E6" s="45">
        <v>13</v>
      </c>
      <c r="F6" s="47">
        <v>15.07</v>
      </c>
      <c r="G6" s="47">
        <v>15.27</v>
      </c>
      <c r="H6" s="47">
        <v>30.34</v>
      </c>
      <c r="I6" s="46">
        <v>67</v>
      </c>
      <c r="J6" s="40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9.5" thickBot="1" x14ac:dyDescent="0.35">
      <c r="A7" s="43">
        <v>24</v>
      </c>
      <c r="B7" s="44" t="s">
        <v>254</v>
      </c>
      <c r="C7" s="44" t="s">
        <v>253</v>
      </c>
      <c r="D7" s="44" t="s">
        <v>242</v>
      </c>
      <c r="E7" s="45">
        <v>9</v>
      </c>
      <c r="F7" s="47">
        <v>15.14</v>
      </c>
      <c r="G7" s="47">
        <v>15.28</v>
      </c>
      <c r="H7" s="47">
        <v>30.42</v>
      </c>
      <c r="I7" s="46">
        <v>66</v>
      </c>
      <c r="J7" s="40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9.5" thickBot="1" x14ac:dyDescent="0.35">
      <c r="A8" s="43">
        <v>41</v>
      </c>
      <c r="B8" s="44" t="s">
        <v>130</v>
      </c>
      <c r="C8" s="44" t="s">
        <v>129</v>
      </c>
      <c r="D8" s="44" t="s">
        <v>120</v>
      </c>
      <c r="E8" s="45">
        <v>12</v>
      </c>
      <c r="F8" s="47">
        <v>15.08</v>
      </c>
      <c r="G8" s="47">
        <v>15.55</v>
      </c>
      <c r="H8" s="47">
        <v>30.63</v>
      </c>
      <c r="I8" s="46">
        <v>65</v>
      </c>
      <c r="J8" s="40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9.5" thickBot="1" x14ac:dyDescent="0.35">
      <c r="A9" s="43">
        <v>68</v>
      </c>
      <c r="B9" s="44" t="s">
        <v>72</v>
      </c>
      <c r="C9" s="44" t="s">
        <v>71</v>
      </c>
      <c r="D9" s="44" t="s">
        <v>70</v>
      </c>
      <c r="E9" s="45">
        <v>10</v>
      </c>
      <c r="F9" s="47">
        <v>15.43</v>
      </c>
      <c r="G9" s="47">
        <v>15.25</v>
      </c>
      <c r="H9" s="47">
        <v>30.68</v>
      </c>
      <c r="I9" s="46">
        <v>64</v>
      </c>
      <c r="J9" s="40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9.5" thickBot="1" x14ac:dyDescent="0.35">
      <c r="A10" s="43">
        <v>11</v>
      </c>
      <c r="B10" s="44" t="s">
        <v>255</v>
      </c>
      <c r="C10" s="44" t="s">
        <v>253</v>
      </c>
      <c r="D10" s="44" t="s">
        <v>242</v>
      </c>
      <c r="E10" s="45">
        <v>12</v>
      </c>
      <c r="F10" s="47">
        <v>15.25</v>
      </c>
      <c r="G10" s="47">
        <v>15.57</v>
      </c>
      <c r="H10" s="47">
        <v>30.82</v>
      </c>
      <c r="I10" s="46">
        <v>63</v>
      </c>
      <c r="J10" s="40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9.5" thickBot="1" x14ac:dyDescent="0.35">
      <c r="A11" s="43">
        <v>29</v>
      </c>
      <c r="B11" s="44" t="s">
        <v>277</v>
      </c>
      <c r="C11" s="44" t="s">
        <v>275</v>
      </c>
      <c r="D11" s="44" t="s">
        <v>266</v>
      </c>
      <c r="E11" s="45">
        <v>13</v>
      </c>
      <c r="F11" s="47">
        <v>15.4</v>
      </c>
      <c r="G11" s="47">
        <v>15.55</v>
      </c>
      <c r="H11" s="47">
        <v>30.95</v>
      </c>
      <c r="I11" s="46">
        <v>62</v>
      </c>
      <c r="J11" s="40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9.5" thickBot="1" x14ac:dyDescent="0.35">
      <c r="A12" s="43">
        <v>67</v>
      </c>
      <c r="B12" s="44" t="s">
        <v>76</v>
      </c>
      <c r="C12" s="44" t="s">
        <v>75</v>
      </c>
      <c r="D12" s="44" t="s">
        <v>70</v>
      </c>
      <c r="E12" s="45">
        <v>10</v>
      </c>
      <c r="F12" s="47">
        <v>15.43</v>
      </c>
      <c r="G12" s="47">
        <v>15.55</v>
      </c>
      <c r="H12" s="47">
        <v>30.98</v>
      </c>
      <c r="I12" s="46">
        <v>61</v>
      </c>
      <c r="J12" s="40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9.5" thickBot="1" x14ac:dyDescent="0.35">
      <c r="A13" s="43">
        <v>40</v>
      </c>
      <c r="B13" s="44" t="s">
        <v>285</v>
      </c>
      <c r="C13" s="44" t="s">
        <v>284</v>
      </c>
      <c r="D13" s="44" t="s">
        <v>282</v>
      </c>
      <c r="E13" s="45">
        <v>13</v>
      </c>
      <c r="F13" s="47">
        <v>15.35</v>
      </c>
      <c r="G13" s="47">
        <v>15.66</v>
      </c>
      <c r="H13" s="47">
        <v>31.01</v>
      </c>
      <c r="I13" s="46">
        <v>60</v>
      </c>
      <c r="J13" s="40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9.5" thickBot="1" x14ac:dyDescent="0.35">
      <c r="A14" s="43">
        <v>30</v>
      </c>
      <c r="B14" s="44" t="s">
        <v>257</v>
      </c>
      <c r="C14" s="44" t="s">
        <v>29</v>
      </c>
      <c r="D14" s="44" t="s">
        <v>242</v>
      </c>
      <c r="E14" s="45">
        <v>10</v>
      </c>
      <c r="F14" s="47">
        <v>15.36</v>
      </c>
      <c r="G14" s="47">
        <v>15.66</v>
      </c>
      <c r="H14" s="47">
        <v>31.02</v>
      </c>
      <c r="I14" s="46">
        <v>59</v>
      </c>
      <c r="J14" s="4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9.5" thickBot="1" x14ac:dyDescent="0.35">
      <c r="A15" s="43">
        <v>79</v>
      </c>
      <c r="B15" s="44" t="s">
        <v>230</v>
      </c>
      <c r="C15" s="44" t="s">
        <v>229</v>
      </c>
      <c r="D15" s="44" t="s">
        <v>221</v>
      </c>
      <c r="E15" s="45">
        <v>10</v>
      </c>
      <c r="F15" s="47">
        <v>15.47</v>
      </c>
      <c r="G15" s="47">
        <v>15.56</v>
      </c>
      <c r="H15" s="47">
        <v>31.03</v>
      </c>
      <c r="I15" s="46">
        <v>58</v>
      </c>
      <c r="J15" s="4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9.5" thickBot="1" x14ac:dyDescent="0.35">
      <c r="A16" s="43">
        <v>34</v>
      </c>
      <c r="B16" s="44" t="s">
        <v>280</v>
      </c>
      <c r="C16" s="44" t="s">
        <v>279</v>
      </c>
      <c r="D16" s="44" t="s">
        <v>266</v>
      </c>
      <c r="E16" s="45">
        <v>11</v>
      </c>
      <c r="F16" s="47">
        <v>14.99</v>
      </c>
      <c r="G16" s="47">
        <v>16.07</v>
      </c>
      <c r="H16" s="47">
        <v>31.06</v>
      </c>
      <c r="I16" s="46">
        <v>57</v>
      </c>
      <c r="J16" s="4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9.5" thickBot="1" x14ac:dyDescent="0.35">
      <c r="A17" s="43">
        <v>37</v>
      </c>
      <c r="B17" s="44" t="s">
        <v>276</v>
      </c>
      <c r="C17" s="44" t="s">
        <v>275</v>
      </c>
      <c r="D17" s="44" t="s">
        <v>266</v>
      </c>
      <c r="E17" s="45">
        <v>11</v>
      </c>
      <c r="F17" s="47">
        <v>15.71</v>
      </c>
      <c r="G17" s="47">
        <v>15.72</v>
      </c>
      <c r="H17" s="47">
        <v>31.43</v>
      </c>
      <c r="I17" s="46">
        <v>56</v>
      </c>
      <c r="J17" s="4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9.5" thickBot="1" x14ac:dyDescent="0.35">
      <c r="A18" s="43">
        <v>74</v>
      </c>
      <c r="B18" s="44" t="s">
        <v>244</v>
      </c>
      <c r="C18" s="44" t="s">
        <v>243</v>
      </c>
      <c r="D18" s="44" t="s">
        <v>242</v>
      </c>
      <c r="E18" s="45">
        <v>10</v>
      </c>
      <c r="F18" s="47">
        <v>15.77</v>
      </c>
      <c r="G18" s="47">
        <v>15.72</v>
      </c>
      <c r="H18" s="47">
        <v>31.49</v>
      </c>
      <c r="I18" s="46">
        <v>55</v>
      </c>
      <c r="J18" s="4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9.5" thickBot="1" x14ac:dyDescent="0.35">
      <c r="A19" s="43">
        <v>82</v>
      </c>
      <c r="B19" s="44" t="s">
        <v>261</v>
      </c>
      <c r="C19" s="44" t="s">
        <v>260</v>
      </c>
      <c r="D19" s="44" t="s">
        <v>242</v>
      </c>
      <c r="E19" s="45">
        <v>13</v>
      </c>
      <c r="F19" s="47">
        <v>15.77</v>
      </c>
      <c r="G19" s="47">
        <v>15.81</v>
      </c>
      <c r="H19" s="47">
        <v>31.58</v>
      </c>
      <c r="I19" s="46">
        <v>54</v>
      </c>
      <c r="J19" s="40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9.5" thickBot="1" x14ac:dyDescent="0.35">
      <c r="A20" s="43">
        <v>58</v>
      </c>
      <c r="B20" s="44" t="s">
        <v>314</v>
      </c>
      <c r="C20" s="44" t="s">
        <v>33</v>
      </c>
      <c r="D20" s="44" t="s">
        <v>308</v>
      </c>
      <c r="E20" s="45">
        <v>13</v>
      </c>
      <c r="F20" s="47">
        <v>15.9</v>
      </c>
      <c r="G20" s="47">
        <v>15.87</v>
      </c>
      <c r="H20" s="47">
        <v>31.77</v>
      </c>
      <c r="I20" s="46">
        <v>53</v>
      </c>
      <c r="J20" s="40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9.899999999999999" customHeight="1" thickBot="1" x14ac:dyDescent="0.35">
      <c r="A21" s="43">
        <v>13</v>
      </c>
      <c r="B21" s="44" t="s">
        <v>133</v>
      </c>
      <c r="C21" s="44" t="s">
        <v>132</v>
      </c>
      <c r="D21" s="44" t="s">
        <v>120</v>
      </c>
      <c r="E21" s="45">
        <v>11</v>
      </c>
      <c r="F21" s="47">
        <v>16.190000000000001</v>
      </c>
      <c r="G21" s="47">
        <v>15.76</v>
      </c>
      <c r="H21" s="47">
        <v>31.95</v>
      </c>
      <c r="I21" s="46">
        <v>52</v>
      </c>
      <c r="J21" s="40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9.5" thickBot="1" x14ac:dyDescent="0.35">
      <c r="A22" s="43">
        <v>33</v>
      </c>
      <c r="B22" s="44" t="s">
        <v>60</v>
      </c>
      <c r="C22" s="44" t="s">
        <v>59</v>
      </c>
      <c r="D22" s="44" t="s">
        <v>48</v>
      </c>
      <c r="E22" s="45">
        <v>13</v>
      </c>
      <c r="F22" s="47">
        <v>15.97</v>
      </c>
      <c r="G22" s="47">
        <v>16.18</v>
      </c>
      <c r="H22" s="47">
        <v>32.15</v>
      </c>
      <c r="I22" s="46">
        <v>51</v>
      </c>
      <c r="J22" s="40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9.5" thickBot="1" x14ac:dyDescent="0.35">
      <c r="A23" s="43">
        <v>54</v>
      </c>
      <c r="B23" s="44" t="s">
        <v>272</v>
      </c>
      <c r="C23" s="44" t="s">
        <v>271</v>
      </c>
      <c r="D23" s="44" t="s">
        <v>266</v>
      </c>
      <c r="E23" s="45">
        <v>10</v>
      </c>
      <c r="F23" s="47">
        <v>16.41</v>
      </c>
      <c r="G23" s="47">
        <v>16.63</v>
      </c>
      <c r="H23" s="47">
        <v>33.04</v>
      </c>
      <c r="I23" s="46">
        <v>50</v>
      </c>
      <c r="J23" s="40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9.5" thickBot="1" x14ac:dyDescent="0.35">
      <c r="A24" s="43">
        <v>63</v>
      </c>
      <c r="B24" s="44" t="s">
        <v>274</v>
      </c>
      <c r="C24" s="44" t="s">
        <v>273</v>
      </c>
      <c r="D24" s="44" t="s">
        <v>266</v>
      </c>
      <c r="E24" s="45">
        <v>7</v>
      </c>
      <c r="F24" s="47">
        <v>16.36</v>
      </c>
      <c r="G24" s="47">
        <v>16.78</v>
      </c>
      <c r="H24" s="47">
        <v>33.14</v>
      </c>
      <c r="I24" s="46">
        <v>49</v>
      </c>
      <c r="J24" s="40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9.5" thickBot="1" x14ac:dyDescent="0.35">
      <c r="A25" s="43">
        <v>57</v>
      </c>
      <c r="B25" s="44" t="s">
        <v>80</v>
      </c>
      <c r="C25" s="44" t="s">
        <v>79</v>
      </c>
      <c r="D25" s="44" t="s">
        <v>70</v>
      </c>
      <c r="E25" s="45">
        <v>9</v>
      </c>
      <c r="F25" s="47">
        <v>16.43</v>
      </c>
      <c r="G25" s="47">
        <v>17.25</v>
      </c>
      <c r="H25" s="47">
        <v>33.68</v>
      </c>
      <c r="I25" s="46">
        <v>48</v>
      </c>
      <c r="J25" s="40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9.5" thickBot="1" x14ac:dyDescent="0.35">
      <c r="A26" s="43">
        <v>10</v>
      </c>
      <c r="B26" s="44" t="s">
        <v>52</v>
      </c>
      <c r="C26" s="44" t="s">
        <v>51</v>
      </c>
      <c r="D26" s="44" t="s">
        <v>48</v>
      </c>
      <c r="E26" s="45">
        <v>9</v>
      </c>
      <c r="F26" s="47">
        <v>16.850000000000001</v>
      </c>
      <c r="G26" s="47">
        <v>17.079999999999998</v>
      </c>
      <c r="H26" s="47">
        <v>33.93</v>
      </c>
      <c r="I26" s="46">
        <v>47</v>
      </c>
      <c r="J26" s="40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9.5" thickBot="1" x14ac:dyDescent="0.35">
      <c r="A27" s="43">
        <v>16</v>
      </c>
      <c r="B27" s="44" t="s">
        <v>50</v>
      </c>
      <c r="C27" s="44" t="s">
        <v>49</v>
      </c>
      <c r="D27" s="44" t="s">
        <v>48</v>
      </c>
      <c r="E27" s="45">
        <v>11</v>
      </c>
      <c r="F27" s="47">
        <v>16.760000000000002</v>
      </c>
      <c r="G27" s="47">
        <v>17.21</v>
      </c>
      <c r="H27" s="47">
        <v>33.97</v>
      </c>
      <c r="I27" s="46">
        <v>46</v>
      </c>
      <c r="J27" s="40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9.5" thickBot="1" x14ac:dyDescent="0.35">
      <c r="A28" s="43">
        <v>38</v>
      </c>
      <c r="B28" s="44" t="s">
        <v>50</v>
      </c>
      <c r="C28" s="44" t="s">
        <v>311</v>
      </c>
      <c r="D28" s="44" t="s">
        <v>308</v>
      </c>
      <c r="E28" s="45">
        <v>11</v>
      </c>
      <c r="F28" s="47">
        <v>16.96</v>
      </c>
      <c r="G28" s="47">
        <v>17.25</v>
      </c>
      <c r="H28" s="47">
        <v>34.21</v>
      </c>
      <c r="I28" s="46">
        <v>45</v>
      </c>
      <c r="J28" s="40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9.5" thickBot="1" x14ac:dyDescent="0.35">
      <c r="A29" s="43">
        <v>52</v>
      </c>
      <c r="B29" s="44" t="s">
        <v>87</v>
      </c>
      <c r="C29" s="44" t="s">
        <v>85</v>
      </c>
      <c r="D29" s="44" t="s">
        <v>84</v>
      </c>
      <c r="E29" s="45">
        <v>12</v>
      </c>
      <c r="F29" s="47">
        <v>17.12</v>
      </c>
      <c r="G29" s="47">
        <v>17.43</v>
      </c>
      <c r="H29" s="47">
        <v>34.549999999999997</v>
      </c>
      <c r="I29" s="46">
        <v>44</v>
      </c>
      <c r="J29" s="40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19.5" thickBot="1" x14ac:dyDescent="0.35">
      <c r="A30" s="43">
        <v>27</v>
      </c>
      <c r="B30" s="44" t="s">
        <v>249</v>
      </c>
      <c r="C30" s="44" t="s">
        <v>248</v>
      </c>
      <c r="D30" s="44" t="s">
        <v>242</v>
      </c>
      <c r="E30" s="45">
        <v>8</v>
      </c>
      <c r="F30" s="47">
        <v>17.32</v>
      </c>
      <c r="G30" s="47">
        <v>17.48</v>
      </c>
      <c r="H30" s="47">
        <v>34.799999999999997</v>
      </c>
      <c r="I30" s="46">
        <v>43</v>
      </c>
      <c r="J30" s="40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9.5" thickBot="1" x14ac:dyDescent="0.35">
      <c r="A31" s="43">
        <v>61</v>
      </c>
      <c r="B31" s="44" t="s">
        <v>250</v>
      </c>
      <c r="C31" s="44" t="s">
        <v>248</v>
      </c>
      <c r="D31" s="44" t="s">
        <v>242</v>
      </c>
      <c r="E31" s="45">
        <v>10</v>
      </c>
      <c r="F31" s="47">
        <v>17.510000000000002</v>
      </c>
      <c r="G31" s="47">
        <v>17.39</v>
      </c>
      <c r="H31" s="47">
        <v>34.9</v>
      </c>
      <c r="I31" s="46">
        <v>42</v>
      </c>
      <c r="J31" s="40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19.5" thickBot="1" x14ac:dyDescent="0.35">
      <c r="A32" s="43">
        <v>45</v>
      </c>
      <c r="B32" s="44" t="s">
        <v>58</v>
      </c>
      <c r="C32" s="44" t="s">
        <v>57</v>
      </c>
      <c r="D32" s="44" t="s">
        <v>48</v>
      </c>
      <c r="E32" s="45">
        <v>12</v>
      </c>
      <c r="F32" s="47">
        <v>16.82</v>
      </c>
      <c r="G32" s="47">
        <v>18.66</v>
      </c>
      <c r="H32" s="47">
        <v>35.479999999999997</v>
      </c>
      <c r="I32" s="46">
        <v>41</v>
      </c>
      <c r="J32" s="40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19.5" thickBot="1" x14ac:dyDescent="0.35">
      <c r="A33" s="43">
        <v>15</v>
      </c>
      <c r="B33" s="44" t="s">
        <v>265</v>
      </c>
      <c r="C33" s="44" t="s">
        <v>264</v>
      </c>
      <c r="D33" s="44" t="s">
        <v>242</v>
      </c>
      <c r="E33" s="45">
        <v>8</v>
      </c>
      <c r="F33" s="47">
        <v>17.71</v>
      </c>
      <c r="G33" s="47">
        <v>17.809999999999999</v>
      </c>
      <c r="H33" s="47">
        <v>35.520000000000003</v>
      </c>
      <c r="I33" s="46">
        <v>40</v>
      </c>
      <c r="J33" s="40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19.5" thickBot="1" x14ac:dyDescent="0.35">
      <c r="A34" s="43">
        <v>1</v>
      </c>
      <c r="B34" s="44" t="s">
        <v>88</v>
      </c>
      <c r="C34" s="44" t="s">
        <v>27</v>
      </c>
      <c r="D34" s="44" t="s">
        <v>84</v>
      </c>
      <c r="E34" s="45">
        <v>9</v>
      </c>
      <c r="F34" s="47">
        <v>17.25</v>
      </c>
      <c r="G34" s="47">
        <v>18.28</v>
      </c>
      <c r="H34" s="47">
        <v>35.53</v>
      </c>
      <c r="I34" s="46">
        <v>39</v>
      </c>
      <c r="J34" s="40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19.5" thickBot="1" x14ac:dyDescent="0.35">
      <c r="A35" s="43">
        <v>36</v>
      </c>
      <c r="B35" s="44" t="s">
        <v>67</v>
      </c>
      <c r="C35" s="44" t="s">
        <v>68</v>
      </c>
      <c r="D35" s="44" t="s">
        <v>266</v>
      </c>
      <c r="E35" s="45">
        <v>10</v>
      </c>
      <c r="F35" s="47">
        <v>17.84</v>
      </c>
      <c r="G35" s="47">
        <v>17.96</v>
      </c>
      <c r="H35" s="47">
        <v>35.799999999999997</v>
      </c>
      <c r="I35" s="46">
        <v>38</v>
      </c>
      <c r="J35" s="40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19.5" thickBot="1" x14ac:dyDescent="0.35">
      <c r="A36" s="43">
        <v>49</v>
      </c>
      <c r="B36" s="44" t="s">
        <v>259</v>
      </c>
      <c r="C36" s="44" t="s">
        <v>258</v>
      </c>
      <c r="D36" s="44" t="s">
        <v>242</v>
      </c>
      <c r="E36" s="45">
        <v>10</v>
      </c>
      <c r="F36" s="47">
        <v>18.03</v>
      </c>
      <c r="G36" s="47">
        <v>17.87</v>
      </c>
      <c r="H36" s="47">
        <v>35.9</v>
      </c>
      <c r="I36" s="46">
        <v>37</v>
      </c>
      <c r="J36" s="40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9.5" thickBot="1" x14ac:dyDescent="0.35">
      <c r="A37" s="43">
        <v>42</v>
      </c>
      <c r="B37" s="44" t="s">
        <v>62</v>
      </c>
      <c r="C37" s="44" t="s">
        <v>61</v>
      </c>
      <c r="D37" s="44" t="s">
        <v>48</v>
      </c>
      <c r="E37" s="45">
        <v>11</v>
      </c>
      <c r="F37" s="47">
        <v>17.52</v>
      </c>
      <c r="G37" s="47">
        <v>18.53</v>
      </c>
      <c r="H37" s="47">
        <v>36.049999999999997</v>
      </c>
      <c r="I37" s="46">
        <v>36</v>
      </c>
      <c r="J37" s="40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9.5" thickBot="1" x14ac:dyDescent="0.35">
      <c r="A38" s="43">
        <v>21</v>
      </c>
      <c r="B38" s="44" t="s">
        <v>151</v>
      </c>
      <c r="C38" s="44" t="s">
        <v>150</v>
      </c>
      <c r="D38" s="44" t="s">
        <v>148</v>
      </c>
      <c r="E38" s="45">
        <v>7</v>
      </c>
      <c r="F38" s="47">
        <v>17.68</v>
      </c>
      <c r="G38" s="47">
        <v>18.43</v>
      </c>
      <c r="H38" s="47">
        <v>36.11</v>
      </c>
      <c r="I38" s="46">
        <v>35</v>
      </c>
      <c r="J38" s="40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9.5" thickBot="1" x14ac:dyDescent="0.35">
      <c r="A39" s="43">
        <v>14</v>
      </c>
      <c r="B39" s="44" t="s">
        <v>67</v>
      </c>
      <c r="C39" s="44" t="s">
        <v>66</v>
      </c>
      <c r="D39" s="44" t="s">
        <v>48</v>
      </c>
      <c r="E39" s="45">
        <v>10</v>
      </c>
      <c r="F39" s="47">
        <v>17.72</v>
      </c>
      <c r="G39" s="47">
        <v>18.399999999999999</v>
      </c>
      <c r="H39" s="47">
        <v>36.119999999999997</v>
      </c>
      <c r="I39" s="46">
        <v>34</v>
      </c>
      <c r="J39" s="40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9.5" thickBot="1" x14ac:dyDescent="0.35">
      <c r="A40" s="43">
        <v>8</v>
      </c>
      <c r="B40" s="44" t="s">
        <v>138</v>
      </c>
      <c r="C40" s="44" t="s">
        <v>137</v>
      </c>
      <c r="D40" s="44" t="s">
        <v>120</v>
      </c>
      <c r="E40" s="45">
        <v>12</v>
      </c>
      <c r="F40" s="47">
        <v>18.399999999999999</v>
      </c>
      <c r="G40" s="47">
        <v>18.52</v>
      </c>
      <c r="H40" s="47">
        <v>36.92</v>
      </c>
      <c r="I40" s="46">
        <v>33</v>
      </c>
      <c r="J40" s="40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9.5" thickBot="1" x14ac:dyDescent="0.35">
      <c r="A41" s="43">
        <v>44</v>
      </c>
      <c r="B41" s="44" t="s">
        <v>56</v>
      </c>
      <c r="C41" s="44" t="s">
        <v>55</v>
      </c>
      <c r="D41" s="44" t="s">
        <v>48</v>
      </c>
      <c r="E41" s="45">
        <v>10</v>
      </c>
      <c r="F41" s="47">
        <v>18.39</v>
      </c>
      <c r="G41" s="47">
        <v>18.53</v>
      </c>
      <c r="H41" s="47">
        <v>36.92</v>
      </c>
      <c r="I41" s="46">
        <v>32</v>
      </c>
      <c r="J41" s="40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9.5" thickBot="1" x14ac:dyDescent="0.35">
      <c r="A42" s="43">
        <v>47</v>
      </c>
      <c r="B42" s="44" t="s">
        <v>182</v>
      </c>
      <c r="C42" s="44" t="s">
        <v>181</v>
      </c>
      <c r="D42" s="44" t="s">
        <v>148</v>
      </c>
      <c r="E42" s="45">
        <v>8</v>
      </c>
      <c r="F42" s="47">
        <v>18.45</v>
      </c>
      <c r="G42" s="47">
        <v>18.489999999999998</v>
      </c>
      <c r="H42" s="47">
        <v>36.94</v>
      </c>
      <c r="I42" s="46">
        <v>31</v>
      </c>
      <c r="J42" s="40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9.5" thickBot="1" x14ac:dyDescent="0.35">
      <c r="A43" s="43">
        <v>70</v>
      </c>
      <c r="B43" s="44" t="s">
        <v>268</v>
      </c>
      <c r="C43" s="44" t="s">
        <v>267</v>
      </c>
      <c r="D43" s="44" t="s">
        <v>266</v>
      </c>
      <c r="E43" s="45">
        <v>9</v>
      </c>
      <c r="F43" s="47">
        <v>18.579999999999998</v>
      </c>
      <c r="G43" s="47">
        <v>18.5</v>
      </c>
      <c r="H43" s="47">
        <v>37.08</v>
      </c>
      <c r="I43" s="46">
        <v>30</v>
      </c>
      <c r="J43" s="40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9.5" thickBot="1" x14ac:dyDescent="0.35">
      <c r="A44" s="43">
        <v>66</v>
      </c>
      <c r="B44" s="44" t="s">
        <v>64</v>
      </c>
      <c r="C44" s="44" t="s">
        <v>63</v>
      </c>
      <c r="D44" s="44" t="s">
        <v>48</v>
      </c>
      <c r="E44" s="45">
        <v>9</v>
      </c>
      <c r="F44" s="47">
        <v>18.36</v>
      </c>
      <c r="G44" s="47">
        <v>18.91</v>
      </c>
      <c r="H44" s="47">
        <v>37.270000000000003</v>
      </c>
      <c r="I44" s="46">
        <v>29</v>
      </c>
      <c r="J44" s="40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9.5" thickBot="1" x14ac:dyDescent="0.35">
      <c r="A45" s="43">
        <v>25</v>
      </c>
      <c r="B45" s="44" t="s">
        <v>88</v>
      </c>
      <c r="C45" s="44" t="s">
        <v>127</v>
      </c>
      <c r="D45" s="44" t="s">
        <v>242</v>
      </c>
      <c r="E45" s="45">
        <v>10</v>
      </c>
      <c r="F45" s="47">
        <v>19.010000000000002</v>
      </c>
      <c r="G45" s="47">
        <v>18.64</v>
      </c>
      <c r="H45" s="47">
        <v>37.65</v>
      </c>
      <c r="I45" s="46">
        <v>28</v>
      </c>
      <c r="J45" s="40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9.5" thickBot="1" x14ac:dyDescent="0.35">
      <c r="A46" s="43">
        <v>71</v>
      </c>
      <c r="B46" s="44" t="s">
        <v>65</v>
      </c>
      <c r="C46" s="44" t="s">
        <v>63</v>
      </c>
      <c r="D46" s="44" t="s">
        <v>48</v>
      </c>
      <c r="E46" s="45">
        <v>12</v>
      </c>
      <c r="F46" s="47">
        <v>19.55</v>
      </c>
      <c r="G46" s="47">
        <v>19.32</v>
      </c>
      <c r="H46" s="47">
        <v>38.869999999999997</v>
      </c>
      <c r="I46" s="46">
        <v>27</v>
      </c>
      <c r="J46" s="40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9.5" thickBot="1" x14ac:dyDescent="0.35">
      <c r="A47" s="43">
        <v>2</v>
      </c>
      <c r="B47" s="44" t="s">
        <v>310</v>
      </c>
      <c r="C47" s="44" t="s">
        <v>309</v>
      </c>
      <c r="D47" s="44" t="s">
        <v>308</v>
      </c>
      <c r="E47" s="45">
        <v>11</v>
      </c>
      <c r="F47" s="47">
        <v>18.940000000000001</v>
      </c>
      <c r="G47" s="47">
        <v>20.079999999999998</v>
      </c>
      <c r="H47" s="47">
        <v>39.020000000000003</v>
      </c>
      <c r="I47" s="46">
        <v>25.5</v>
      </c>
      <c r="J47" s="40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9.5" thickBot="1" x14ac:dyDescent="0.35">
      <c r="A48" s="43">
        <v>56</v>
      </c>
      <c r="B48" s="44" t="s">
        <v>122</v>
      </c>
      <c r="C48" s="44" t="s">
        <v>121</v>
      </c>
      <c r="D48" s="44" t="s">
        <v>120</v>
      </c>
      <c r="E48" s="45">
        <v>11</v>
      </c>
      <c r="F48" s="47">
        <v>19.13</v>
      </c>
      <c r="G48" s="47">
        <v>19.89</v>
      </c>
      <c r="H48" s="47">
        <v>39.020000000000003</v>
      </c>
      <c r="I48" s="46">
        <v>25.5</v>
      </c>
      <c r="J48" s="40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19.5" thickBot="1" x14ac:dyDescent="0.35">
      <c r="A49" s="43">
        <v>9</v>
      </c>
      <c r="B49" s="44" t="s">
        <v>316</v>
      </c>
      <c r="C49" s="44" t="s">
        <v>315</v>
      </c>
      <c r="D49" s="44" t="s">
        <v>308</v>
      </c>
      <c r="E49" s="45">
        <v>9</v>
      </c>
      <c r="F49" s="47">
        <v>19.38</v>
      </c>
      <c r="G49" s="47">
        <v>20.14</v>
      </c>
      <c r="H49" s="47">
        <v>39.520000000000003</v>
      </c>
      <c r="I49" s="46">
        <v>24</v>
      </c>
      <c r="J49" s="40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19.5" thickBot="1" x14ac:dyDescent="0.35">
      <c r="A50" s="43">
        <v>81</v>
      </c>
      <c r="B50" s="44" t="s">
        <v>69</v>
      </c>
      <c r="C50" s="44" t="s">
        <v>68</v>
      </c>
      <c r="D50" s="44" t="s">
        <v>48</v>
      </c>
      <c r="E50" s="45">
        <v>10</v>
      </c>
      <c r="F50" s="47">
        <v>19.82</v>
      </c>
      <c r="G50" s="47">
        <v>20.04</v>
      </c>
      <c r="H50" s="47">
        <v>39.86</v>
      </c>
      <c r="I50" s="46">
        <v>23</v>
      </c>
      <c r="J50" s="40"/>
      <c r="K50" s="63">
        <v>1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9.5" thickBot="1" x14ac:dyDescent="0.35">
      <c r="A51" s="43">
        <v>75</v>
      </c>
      <c r="B51" s="44" t="s">
        <v>246</v>
      </c>
      <c r="C51" s="44" t="s">
        <v>245</v>
      </c>
      <c r="D51" s="44" t="s">
        <v>242</v>
      </c>
      <c r="E51" s="45">
        <v>7</v>
      </c>
      <c r="F51" s="47">
        <v>20.05</v>
      </c>
      <c r="G51" s="47">
        <v>20.010000000000002</v>
      </c>
      <c r="H51" s="47">
        <v>40.06</v>
      </c>
      <c r="I51" s="46">
        <v>22</v>
      </c>
      <c r="J51" s="40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9.5" thickBot="1" x14ac:dyDescent="0.35">
      <c r="A52" s="43">
        <v>72</v>
      </c>
      <c r="B52" s="44" t="s">
        <v>281</v>
      </c>
      <c r="C52" s="44" t="s">
        <v>68</v>
      </c>
      <c r="D52" s="44" t="s">
        <v>266</v>
      </c>
      <c r="E52" s="45">
        <v>7</v>
      </c>
      <c r="F52" s="47">
        <v>20.100000000000001</v>
      </c>
      <c r="G52" s="47">
        <v>20.260000000000002</v>
      </c>
      <c r="H52" s="47">
        <v>40.36</v>
      </c>
      <c r="I52" s="46">
        <v>21</v>
      </c>
      <c r="J52" s="40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9.5" thickBot="1" x14ac:dyDescent="0.35">
      <c r="A53" s="43">
        <v>60</v>
      </c>
      <c r="B53" s="44" t="s">
        <v>78</v>
      </c>
      <c r="C53" s="44" t="s">
        <v>160</v>
      </c>
      <c r="D53" s="44" t="s">
        <v>242</v>
      </c>
      <c r="E53" s="45">
        <v>10</v>
      </c>
      <c r="F53" s="47">
        <v>20.05</v>
      </c>
      <c r="G53" s="47">
        <v>20.36</v>
      </c>
      <c r="H53" s="47">
        <v>40.409999999999997</v>
      </c>
      <c r="I53" s="46">
        <v>20</v>
      </c>
      <c r="J53" s="40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9.5" thickBot="1" x14ac:dyDescent="0.35">
      <c r="A54" s="43">
        <v>69</v>
      </c>
      <c r="B54" s="44" t="s">
        <v>107</v>
      </c>
      <c r="C54" s="44" t="s">
        <v>106</v>
      </c>
      <c r="D54" s="44" t="s">
        <v>99</v>
      </c>
      <c r="E54" s="45">
        <v>10</v>
      </c>
      <c r="F54" s="47">
        <v>21.32</v>
      </c>
      <c r="G54" s="47">
        <v>20.3</v>
      </c>
      <c r="H54" s="47">
        <v>41.62</v>
      </c>
      <c r="I54" s="46">
        <v>19</v>
      </c>
      <c r="J54" s="40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9.5" thickBot="1" x14ac:dyDescent="0.35">
      <c r="A55" s="43">
        <v>6</v>
      </c>
      <c r="B55" s="44" t="s">
        <v>144</v>
      </c>
      <c r="C55" s="44" t="s">
        <v>146</v>
      </c>
      <c r="D55" s="44" t="s">
        <v>120</v>
      </c>
      <c r="E55" s="45">
        <v>12</v>
      </c>
      <c r="F55" s="47">
        <v>21.02</v>
      </c>
      <c r="G55" s="47">
        <v>21.36</v>
      </c>
      <c r="H55" s="47">
        <v>42.38</v>
      </c>
      <c r="I55" s="46">
        <v>18</v>
      </c>
      <c r="J55" s="40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9.5" thickBot="1" x14ac:dyDescent="0.35">
      <c r="A56" s="43">
        <v>77</v>
      </c>
      <c r="B56" s="44" t="s">
        <v>270</v>
      </c>
      <c r="C56" s="44" t="s">
        <v>269</v>
      </c>
      <c r="D56" s="44" t="s">
        <v>266</v>
      </c>
      <c r="E56" s="45">
        <v>9</v>
      </c>
      <c r="F56" s="47">
        <v>21.3</v>
      </c>
      <c r="G56" s="47">
        <v>21.22</v>
      </c>
      <c r="H56" s="47">
        <v>42.52</v>
      </c>
      <c r="I56" s="46">
        <v>17</v>
      </c>
      <c r="J56" s="40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9.5" thickBot="1" x14ac:dyDescent="0.35">
      <c r="A57" s="43">
        <v>55</v>
      </c>
      <c r="B57" s="44" t="s">
        <v>101</v>
      </c>
      <c r="C57" s="44" t="s">
        <v>100</v>
      </c>
      <c r="D57" s="44" t="s">
        <v>99</v>
      </c>
      <c r="E57" s="45">
        <v>10</v>
      </c>
      <c r="F57" s="47">
        <v>21.17</v>
      </c>
      <c r="G57" s="47">
        <v>21.45</v>
      </c>
      <c r="H57" s="47">
        <v>42.62</v>
      </c>
      <c r="I57" s="46">
        <v>16</v>
      </c>
      <c r="J57" s="40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9.5" thickBot="1" x14ac:dyDescent="0.35">
      <c r="A58" s="43">
        <v>39</v>
      </c>
      <c r="B58" s="44" t="s">
        <v>86</v>
      </c>
      <c r="C58" s="44" t="s">
        <v>85</v>
      </c>
      <c r="D58" s="44" t="s">
        <v>84</v>
      </c>
      <c r="E58" s="45">
        <v>9</v>
      </c>
      <c r="F58" s="47">
        <v>21.73</v>
      </c>
      <c r="G58" s="47">
        <v>21.49</v>
      </c>
      <c r="H58" s="47">
        <v>43.22</v>
      </c>
      <c r="I58" s="46">
        <v>15</v>
      </c>
      <c r="J58" s="40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9.5" thickBot="1" x14ac:dyDescent="0.35">
      <c r="A59" s="43">
        <v>3</v>
      </c>
      <c r="B59" s="44" t="s">
        <v>65</v>
      </c>
      <c r="C59" s="44" t="s">
        <v>317</v>
      </c>
      <c r="D59" s="44" t="s">
        <v>308</v>
      </c>
      <c r="E59" s="45">
        <v>9</v>
      </c>
      <c r="F59" s="47">
        <v>21.38</v>
      </c>
      <c r="G59" s="47">
        <v>21.98</v>
      </c>
      <c r="H59" s="47">
        <v>43.36</v>
      </c>
      <c r="I59" s="46">
        <v>14</v>
      </c>
      <c r="J59" s="40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9.5" thickBot="1" x14ac:dyDescent="0.35">
      <c r="A60" s="43">
        <v>17</v>
      </c>
      <c r="B60" s="44" t="s">
        <v>204</v>
      </c>
      <c r="C60" s="44" t="s">
        <v>267</v>
      </c>
      <c r="D60" s="44" t="s">
        <v>266</v>
      </c>
      <c r="E60" s="45">
        <v>7</v>
      </c>
      <c r="F60" s="47">
        <v>20.89</v>
      </c>
      <c r="G60" s="47">
        <v>22.8</v>
      </c>
      <c r="H60" s="47">
        <v>43.69</v>
      </c>
      <c r="I60" s="46">
        <v>13</v>
      </c>
      <c r="J60" s="40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9.5" thickBot="1" x14ac:dyDescent="0.35">
      <c r="A61" s="43">
        <v>64</v>
      </c>
      <c r="B61" s="44" t="s">
        <v>313</v>
      </c>
      <c r="C61" s="44" t="s">
        <v>312</v>
      </c>
      <c r="D61" s="44" t="s">
        <v>308</v>
      </c>
      <c r="E61" s="45">
        <v>10</v>
      </c>
      <c r="F61" s="47">
        <v>21.78</v>
      </c>
      <c r="G61" s="47">
        <v>22.76</v>
      </c>
      <c r="H61" s="47">
        <v>44.54</v>
      </c>
      <c r="I61" s="46">
        <v>12</v>
      </c>
      <c r="J61" s="40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9.5" thickBot="1" x14ac:dyDescent="0.35">
      <c r="A62" s="43">
        <v>19</v>
      </c>
      <c r="B62" s="44" t="s">
        <v>204</v>
      </c>
      <c r="C62" s="44" t="s">
        <v>231</v>
      </c>
      <c r="D62" s="44" t="s">
        <v>221</v>
      </c>
      <c r="E62" s="45">
        <v>8</v>
      </c>
      <c r="F62" s="47">
        <v>22.5</v>
      </c>
      <c r="G62" s="47">
        <v>22.63</v>
      </c>
      <c r="H62" s="47">
        <v>45.13</v>
      </c>
      <c r="I62" s="46">
        <v>11</v>
      </c>
      <c r="J62" s="40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9.5" thickBot="1" x14ac:dyDescent="0.35">
      <c r="A63" s="43">
        <v>18</v>
      </c>
      <c r="B63" s="44" t="s">
        <v>78</v>
      </c>
      <c r="C63" s="44" t="s">
        <v>77</v>
      </c>
      <c r="D63" s="44" t="s">
        <v>70</v>
      </c>
      <c r="E63" s="45">
        <v>11</v>
      </c>
      <c r="F63" s="47">
        <v>22.66</v>
      </c>
      <c r="G63" s="47">
        <v>22.95</v>
      </c>
      <c r="H63" s="47">
        <v>45.61</v>
      </c>
      <c r="I63" s="46">
        <v>10</v>
      </c>
      <c r="J63" s="40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19.5" thickBot="1" x14ac:dyDescent="0.35">
      <c r="A64" s="43">
        <v>76</v>
      </c>
      <c r="B64" s="44" t="s">
        <v>276</v>
      </c>
      <c r="C64" s="44" t="s">
        <v>278</v>
      </c>
      <c r="D64" s="44" t="s">
        <v>266</v>
      </c>
      <c r="E64" s="45">
        <v>8</v>
      </c>
      <c r="F64" s="47">
        <v>23.25</v>
      </c>
      <c r="G64" s="47">
        <v>23.25</v>
      </c>
      <c r="H64" s="47">
        <v>46.5</v>
      </c>
      <c r="I64" s="46">
        <v>9</v>
      </c>
      <c r="J64" s="40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9.5" thickBot="1" x14ac:dyDescent="0.35">
      <c r="A65" s="43">
        <v>65</v>
      </c>
      <c r="B65" s="44" t="s">
        <v>10</v>
      </c>
      <c r="C65" s="44" t="s">
        <v>9</v>
      </c>
      <c r="D65" s="44" t="s">
        <v>4</v>
      </c>
      <c r="E65" s="45">
        <v>8</v>
      </c>
      <c r="F65" s="47">
        <v>23.2</v>
      </c>
      <c r="G65" s="47">
        <v>24.29</v>
      </c>
      <c r="H65" s="47">
        <v>47.49</v>
      </c>
      <c r="I65" s="46">
        <v>8</v>
      </c>
      <c r="J65" s="40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9.5" thickBot="1" x14ac:dyDescent="0.35">
      <c r="A66" s="43">
        <v>53</v>
      </c>
      <c r="B66" s="44" t="s">
        <v>74</v>
      </c>
      <c r="C66" s="44" t="s">
        <v>73</v>
      </c>
      <c r="D66" s="44" t="s">
        <v>70</v>
      </c>
      <c r="E66" s="45">
        <v>11</v>
      </c>
      <c r="F66" s="47">
        <v>24.56</v>
      </c>
      <c r="G66" s="47">
        <v>23.39</v>
      </c>
      <c r="H66" s="47">
        <v>47.95</v>
      </c>
      <c r="I66" s="46">
        <v>7</v>
      </c>
      <c r="J66" s="40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9.5" thickBot="1" x14ac:dyDescent="0.35">
      <c r="A67" s="43">
        <v>23</v>
      </c>
      <c r="B67" s="44" t="s">
        <v>202</v>
      </c>
      <c r="C67" s="44" t="s">
        <v>201</v>
      </c>
      <c r="D67" s="44" t="s">
        <v>200</v>
      </c>
      <c r="E67" s="45">
        <v>10</v>
      </c>
      <c r="F67" s="47">
        <v>24.1</v>
      </c>
      <c r="G67" s="47">
        <v>24.07</v>
      </c>
      <c r="H67" s="47">
        <v>48.17</v>
      </c>
      <c r="I67" s="46">
        <v>6</v>
      </c>
      <c r="J67" s="40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9.5" thickBot="1" x14ac:dyDescent="0.35">
      <c r="A68" s="43">
        <v>31</v>
      </c>
      <c r="B68" s="44" t="s">
        <v>113</v>
      </c>
      <c r="C68" s="44" t="s">
        <v>112</v>
      </c>
      <c r="D68" s="44" t="s">
        <v>99</v>
      </c>
      <c r="E68" s="45">
        <v>10</v>
      </c>
      <c r="F68" s="47">
        <v>24.1</v>
      </c>
      <c r="G68" s="47">
        <v>25.64</v>
      </c>
      <c r="H68" s="47">
        <v>49.74</v>
      </c>
      <c r="I68" s="46">
        <v>5</v>
      </c>
      <c r="J68" s="40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9.5" thickBot="1" x14ac:dyDescent="0.35">
      <c r="A69" s="43">
        <v>73</v>
      </c>
      <c r="B69" s="44" t="s">
        <v>103</v>
      </c>
      <c r="C69" s="44" t="s">
        <v>102</v>
      </c>
      <c r="D69" s="44" t="s">
        <v>99</v>
      </c>
      <c r="E69" s="45">
        <v>10</v>
      </c>
      <c r="F69" s="47">
        <v>25.08</v>
      </c>
      <c r="G69" s="47">
        <v>24.97</v>
      </c>
      <c r="H69" s="47">
        <v>50.05</v>
      </c>
      <c r="I69" s="46">
        <v>4</v>
      </c>
      <c r="J69" s="40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9.5" thickBot="1" x14ac:dyDescent="0.35">
      <c r="A70" s="43">
        <v>4</v>
      </c>
      <c r="B70" s="44" t="s">
        <v>204</v>
      </c>
      <c r="C70" s="44" t="s">
        <v>203</v>
      </c>
      <c r="D70" s="44" t="s">
        <v>200</v>
      </c>
      <c r="E70" s="45">
        <v>9</v>
      </c>
      <c r="F70" s="47">
        <v>28.73</v>
      </c>
      <c r="G70" s="47">
        <v>28.41</v>
      </c>
      <c r="H70" s="47">
        <v>57.14</v>
      </c>
      <c r="I70" s="46">
        <v>3</v>
      </c>
      <c r="J70" s="40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9.5" thickBot="1" x14ac:dyDescent="0.35">
      <c r="A71" s="43">
        <v>46</v>
      </c>
      <c r="B71" s="44" t="s">
        <v>144</v>
      </c>
      <c r="C71" s="44" t="s">
        <v>269</v>
      </c>
      <c r="D71" s="44" t="s">
        <v>266</v>
      </c>
      <c r="E71" s="45">
        <v>7</v>
      </c>
      <c r="F71" s="47">
        <v>29.09</v>
      </c>
      <c r="G71" s="47">
        <v>28.08</v>
      </c>
      <c r="H71" s="47">
        <v>57.17</v>
      </c>
      <c r="I71" s="46">
        <v>2</v>
      </c>
      <c r="J71" s="40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9.5" thickBot="1" x14ac:dyDescent="0.35">
      <c r="A72" s="43">
        <v>62</v>
      </c>
      <c r="B72" s="44" t="s">
        <v>105</v>
      </c>
      <c r="C72" s="44" t="s">
        <v>104</v>
      </c>
      <c r="D72" s="44" t="s">
        <v>99</v>
      </c>
      <c r="E72" s="45">
        <v>10</v>
      </c>
      <c r="F72" s="47">
        <v>32.119999999999997</v>
      </c>
      <c r="G72" s="47">
        <v>27.54</v>
      </c>
      <c r="H72" s="47">
        <v>59.66</v>
      </c>
      <c r="I72" s="46">
        <v>1</v>
      </c>
      <c r="J72" s="40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9.5" thickBot="1" x14ac:dyDescent="0.35">
      <c r="A73" s="54">
        <v>5</v>
      </c>
      <c r="B73" s="55" t="s">
        <v>186</v>
      </c>
      <c r="C73" s="55" t="s">
        <v>185</v>
      </c>
      <c r="D73" s="55" t="s">
        <v>148</v>
      </c>
      <c r="E73" s="56">
        <v>9</v>
      </c>
      <c r="F73" s="64" t="s">
        <v>697</v>
      </c>
      <c r="G73" s="64" t="s">
        <v>697</v>
      </c>
      <c r="H73" s="64" t="s">
        <v>697</v>
      </c>
      <c r="I73" s="53"/>
      <c r="J73" s="40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9.5" thickBot="1" x14ac:dyDescent="0.35">
      <c r="A74" s="54">
        <v>12</v>
      </c>
      <c r="B74" s="55" t="s">
        <v>180</v>
      </c>
      <c r="C74" s="55" t="s">
        <v>178</v>
      </c>
      <c r="D74" s="55" t="s">
        <v>148</v>
      </c>
      <c r="E74" s="56">
        <v>11</v>
      </c>
      <c r="F74" s="64" t="s">
        <v>697</v>
      </c>
      <c r="G74" s="64" t="s">
        <v>697</v>
      </c>
      <c r="H74" s="64" t="s">
        <v>697</v>
      </c>
      <c r="I74" s="53"/>
      <c r="J74" s="40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19.5" thickBot="1" x14ac:dyDescent="0.35">
      <c r="A75" s="54">
        <v>20</v>
      </c>
      <c r="B75" s="55" t="s">
        <v>179</v>
      </c>
      <c r="C75" s="55" t="s">
        <v>178</v>
      </c>
      <c r="D75" s="55" t="s">
        <v>148</v>
      </c>
      <c r="E75" s="56">
        <v>7</v>
      </c>
      <c r="F75" s="65" t="s">
        <v>697</v>
      </c>
      <c r="G75" s="65" t="s">
        <v>697</v>
      </c>
      <c r="H75" s="65" t="s">
        <v>697</v>
      </c>
      <c r="I75" s="53"/>
      <c r="J75" s="40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19.5" thickBot="1" x14ac:dyDescent="0.35">
      <c r="A76" s="49">
        <v>32</v>
      </c>
      <c r="B76" s="50" t="s">
        <v>144</v>
      </c>
      <c r="C76" s="50" t="s">
        <v>143</v>
      </c>
      <c r="D76" s="50" t="s">
        <v>120</v>
      </c>
      <c r="E76" s="51">
        <v>11</v>
      </c>
      <c r="F76" s="64" t="s">
        <v>697</v>
      </c>
      <c r="G76" s="65" t="s">
        <v>697</v>
      </c>
      <c r="H76" s="64" t="s">
        <v>697</v>
      </c>
      <c r="I76" s="53"/>
      <c r="J76" s="40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19.5" thickBot="1" x14ac:dyDescent="0.35">
      <c r="A77" s="49">
        <v>43</v>
      </c>
      <c r="B77" s="50" t="s">
        <v>263</v>
      </c>
      <c r="C77" s="50" t="s">
        <v>262</v>
      </c>
      <c r="D77" s="50" t="s">
        <v>242</v>
      </c>
      <c r="E77" s="51">
        <v>10</v>
      </c>
      <c r="F77" s="64" t="s">
        <v>697</v>
      </c>
      <c r="G77" s="64" t="s">
        <v>697</v>
      </c>
      <c r="H77" s="64" t="s">
        <v>697</v>
      </c>
      <c r="I77" s="53"/>
      <c r="J77" s="40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19.5" thickBot="1" x14ac:dyDescent="0.35">
      <c r="A78" s="49">
        <v>50</v>
      </c>
      <c r="B78" s="50" t="s">
        <v>256</v>
      </c>
      <c r="C78" s="50" t="s">
        <v>162</v>
      </c>
      <c r="D78" s="50" t="s">
        <v>242</v>
      </c>
      <c r="E78" s="51">
        <v>10</v>
      </c>
      <c r="F78" s="64" t="s">
        <v>697</v>
      </c>
      <c r="G78" s="64">
        <v>19.82</v>
      </c>
      <c r="H78" s="64" t="s">
        <v>697</v>
      </c>
      <c r="I78" s="53"/>
      <c r="J78" s="40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19.5" thickBot="1" x14ac:dyDescent="0.35">
      <c r="A79" s="49">
        <v>59</v>
      </c>
      <c r="B79" s="50" t="s">
        <v>54</v>
      </c>
      <c r="C79" s="50" t="s">
        <v>53</v>
      </c>
      <c r="D79" s="50" t="s">
        <v>48</v>
      </c>
      <c r="E79" s="51">
        <v>9</v>
      </c>
      <c r="F79" s="64" t="s">
        <v>697</v>
      </c>
      <c r="G79" s="64" t="s">
        <v>697</v>
      </c>
      <c r="H79" s="64" t="s">
        <v>697</v>
      </c>
      <c r="I79" s="53"/>
      <c r="J79" s="40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19.5" thickBot="1" x14ac:dyDescent="0.35">
      <c r="A80" s="49">
        <v>83</v>
      </c>
      <c r="B80" s="50" t="s">
        <v>675</v>
      </c>
      <c r="C80" s="50" t="s">
        <v>676</v>
      </c>
      <c r="D80" s="50" t="s">
        <v>242</v>
      </c>
      <c r="E80" s="51">
        <v>10</v>
      </c>
      <c r="F80" s="64" t="s">
        <v>697</v>
      </c>
      <c r="G80" s="64" t="s">
        <v>697</v>
      </c>
      <c r="H80" s="64" t="s">
        <v>697</v>
      </c>
      <c r="I80" s="53"/>
      <c r="J80" s="40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15.75" thickBot="1" x14ac:dyDescent="0.3">
      <c r="A81" s="41"/>
      <c r="B81" s="41"/>
      <c r="C81" s="41"/>
      <c r="D81" s="41"/>
      <c r="E81" s="41"/>
      <c r="F81" s="41"/>
      <c r="G81" s="41"/>
      <c r="H81" s="41"/>
      <c r="I81" s="41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15.75" thickBot="1" x14ac:dyDescent="0.3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15.75" thickBot="1" x14ac:dyDescent="0.3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15.75" thickBot="1" x14ac:dyDescent="0.3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15.75" thickBot="1" x14ac:dyDescent="0.3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15.75" thickBot="1" x14ac:dyDescent="0.3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15.75" thickBot="1" x14ac:dyDescent="0.3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15.75" thickBot="1" x14ac:dyDescent="0.3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15.75" thickBot="1" x14ac:dyDescent="0.3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15.75" thickBot="1" x14ac:dyDescent="0.3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15.75" thickBot="1" x14ac:dyDescent="0.3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15.75" thickBot="1" x14ac:dyDescent="0.3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15.75" thickBot="1" x14ac:dyDescent="0.3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15.75" thickBot="1" x14ac:dyDescent="0.3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15.75" thickBot="1" x14ac:dyDescent="0.3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15.75" thickBot="1" x14ac:dyDescent="0.3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15.75" thickBot="1" x14ac:dyDescent="0.3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15.75" thickBot="1" x14ac:dyDescent="0.3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15.75" thickBot="1" x14ac:dyDescent="0.3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15.75" thickBot="1" x14ac:dyDescent="0.3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15.75" thickBot="1" x14ac:dyDescent="0.3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15.75" thickBot="1" x14ac:dyDescent="0.3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15.75" thickBot="1" x14ac:dyDescent="0.3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15.75" thickBot="1" x14ac:dyDescent="0.3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15.75" thickBot="1" x14ac:dyDescent="0.3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15.75" thickBot="1" x14ac:dyDescent="0.3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15.75" thickBot="1" x14ac:dyDescent="0.3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15.75" thickBot="1" x14ac:dyDescent="0.3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15.75" thickBot="1" x14ac:dyDescent="0.3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15.75" thickBot="1" x14ac:dyDescent="0.3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15.75" thickBot="1" x14ac:dyDescent="0.3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15.75" thickBot="1" x14ac:dyDescent="0.3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15.75" thickBot="1" x14ac:dyDescent="0.3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15.75" thickBot="1" x14ac:dyDescent="0.3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15.75" thickBot="1" x14ac:dyDescent="0.3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15.75" thickBot="1" x14ac:dyDescent="0.3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15.75" thickBot="1" x14ac:dyDescent="0.3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15.75" thickBot="1" x14ac:dyDescent="0.3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15.75" thickBot="1" x14ac:dyDescent="0.3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15.75" thickBot="1" x14ac:dyDescent="0.3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15.75" thickBot="1" x14ac:dyDescent="0.3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15.75" thickBot="1" x14ac:dyDescent="0.3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15.75" thickBot="1" x14ac:dyDescent="0.3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15.75" thickBot="1" x14ac:dyDescent="0.3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15.75" thickBot="1" x14ac:dyDescent="0.3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15.75" thickBot="1" x14ac:dyDescent="0.3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15.75" thickBot="1" x14ac:dyDescent="0.3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15.75" thickBot="1" x14ac:dyDescent="0.3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15.75" thickBot="1" x14ac:dyDescent="0.3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15.75" thickBot="1" x14ac:dyDescent="0.3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15.75" thickBot="1" x14ac:dyDescent="0.3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15.75" thickBot="1" x14ac:dyDescent="0.3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15.75" thickBot="1" x14ac:dyDescent="0.3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15.75" thickBot="1" x14ac:dyDescent="0.3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15.75" thickBot="1" x14ac:dyDescent="0.3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15.75" thickBot="1" x14ac:dyDescent="0.3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15.75" thickBot="1" x14ac:dyDescent="0.3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15.75" thickBot="1" x14ac:dyDescent="0.3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15.75" thickBot="1" x14ac:dyDescent="0.3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5.75" thickBot="1" x14ac:dyDescent="0.3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15.75" thickBot="1" x14ac:dyDescent="0.3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5.75" thickBot="1" x14ac:dyDescent="0.3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15.75" thickBot="1" x14ac:dyDescent="0.3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15.75" thickBot="1" x14ac:dyDescent="0.3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15.75" thickBot="1" x14ac:dyDescent="0.3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5.75" thickBot="1" x14ac:dyDescent="0.3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15.75" thickBot="1" x14ac:dyDescent="0.3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15.75" thickBot="1" x14ac:dyDescent="0.3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15.75" thickBot="1" x14ac:dyDescent="0.3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15.75" thickBot="1" x14ac:dyDescent="0.3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5.75" thickBot="1" x14ac:dyDescent="0.3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15.75" thickBot="1" x14ac:dyDescent="0.3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15.75" thickBot="1" x14ac:dyDescent="0.3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15.75" thickBot="1" x14ac:dyDescent="0.3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5.75" thickBot="1" x14ac:dyDescent="0.3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15.75" thickBot="1" x14ac:dyDescent="0.3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15.75" thickBot="1" x14ac:dyDescent="0.3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15.75" thickBot="1" x14ac:dyDescent="0.3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15.75" thickBot="1" x14ac:dyDescent="0.3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15.75" thickBot="1" x14ac:dyDescent="0.3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15.75" thickBot="1" x14ac:dyDescent="0.3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15.75" thickBot="1" x14ac:dyDescent="0.3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15.75" thickBot="1" x14ac:dyDescent="0.3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15.75" thickBot="1" x14ac:dyDescent="0.3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15.75" thickBot="1" x14ac:dyDescent="0.3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15.75" thickBot="1" x14ac:dyDescent="0.3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15.75" thickBot="1" x14ac:dyDescent="0.3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15.75" thickBot="1" x14ac:dyDescent="0.3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15.75" thickBot="1" x14ac:dyDescent="0.3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15.75" thickBot="1" x14ac:dyDescent="0.3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15.75" thickBot="1" x14ac:dyDescent="0.3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15.75" thickBot="1" x14ac:dyDescent="0.3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15.75" thickBot="1" x14ac:dyDescent="0.3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5.75" thickBot="1" x14ac:dyDescent="0.3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15.75" thickBot="1" x14ac:dyDescent="0.3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5.75" thickBot="1" x14ac:dyDescent="0.3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15.75" thickBot="1" x14ac:dyDescent="0.3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15.75" thickBot="1" x14ac:dyDescent="0.3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15.75" thickBot="1" x14ac:dyDescent="0.3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15.75" thickBot="1" x14ac:dyDescent="0.3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15.75" thickBot="1" x14ac:dyDescent="0.3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15.75" thickBot="1" x14ac:dyDescent="0.3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15.75" thickBot="1" x14ac:dyDescent="0.3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15.75" thickBot="1" x14ac:dyDescent="0.3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15.75" thickBot="1" x14ac:dyDescent="0.3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15.75" thickBot="1" x14ac:dyDescent="0.3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15.75" thickBot="1" x14ac:dyDescent="0.3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15.75" thickBot="1" x14ac:dyDescent="0.3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5.75" thickBot="1" x14ac:dyDescent="0.3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5.75" thickBot="1" x14ac:dyDescent="0.3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5.75" thickBot="1" x14ac:dyDescent="0.3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5.75" thickBot="1" x14ac:dyDescent="0.3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5.75" thickBot="1" x14ac:dyDescent="0.3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5.75" thickBot="1" x14ac:dyDescent="0.3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5.75" thickBot="1" x14ac:dyDescent="0.3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5.75" thickBot="1" x14ac:dyDescent="0.3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5.75" thickBot="1" x14ac:dyDescent="0.3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5.75" thickBot="1" x14ac:dyDescent="0.3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5.75" thickBot="1" x14ac:dyDescent="0.3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5.75" thickBot="1" x14ac:dyDescent="0.3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5.75" thickBot="1" x14ac:dyDescent="0.3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5.75" thickBot="1" x14ac:dyDescent="0.3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5.75" thickBot="1" x14ac:dyDescent="0.3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5.75" thickBot="1" x14ac:dyDescent="0.3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5.75" thickBot="1" x14ac:dyDescent="0.3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5.75" thickBot="1" x14ac:dyDescent="0.3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5.75" thickBot="1" x14ac:dyDescent="0.3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5.75" thickBot="1" x14ac:dyDescent="0.3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5.75" thickBot="1" x14ac:dyDescent="0.3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5.75" thickBot="1" x14ac:dyDescent="0.3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5.75" thickBot="1" x14ac:dyDescent="0.3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5.75" thickBot="1" x14ac:dyDescent="0.3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5.75" thickBot="1" x14ac:dyDescent="0.3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5.75" thickBot="1" x14ac:dyDescent="0.3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5.75" thickBot="1" x14ac:dyDescent="0.3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5.75" thickBot="1" x14ac:dyDescent="0.3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5.75" thickBot="1" x14ac:dyDescent="0.3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5.75" thickBot="1" x14ac:dyDescent="0.3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5.75" thickBot="1" x14ac:dyDescent="0.3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5.75" thickBot="1" x14ac:dyDescent="0.3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5.75" thickBot="1" x14ac:dyDescent="0.3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5.75" thickBot="1" x14ac:dyDescent="0.3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5.75" thickBot="1" x14ac:dyDescent="0.3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5.75" thickBot="1" x14ac:dyDescent="0.3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5.75" thickBot="1" x14ac:dyDescent="0.3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5.75" thickBot="1" x14ac:dyDescent="0.3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5.75" thickBot="1" x14ac:dyDescent="0.3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5.75" thickBot="1" x14ac:dyDescent="0.3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5.75" thickBot="1" x14ac:dyDescent="0.3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5.75" thickBot="1" x14ac:dyDescent="0.3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5.75" thickBot="1" x14ac:dyDescent="0.3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5.75" thickBot="1" x14ac:dyDescent="0.3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5.75" thickBot="1" x14ac:dyDescent="0.3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5.75" thickBot="1" x14ac:dyDescent="0.3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5.75" thickBot="1" x14ac:dyDescent="0.3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5.75" thickBot="1" x14ac:dyDescent="0.3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5.75" thickBot="1" x14ac:dyDescent="0.3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5.75" thickBot="1" x14ac:dyDescent="0.3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5.75" thickBot="1" x14ac:dyDescent="0.3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5.75" thickBot="1" x14ac:dyDescent="0.3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5.75" thickBot="1" x14ac:dyDescent="0.3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5.75" thickBot="1" x14ac:dyDescent="0.3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5.75" thickBot="1" x14ac:dyDescent="0.3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5.75" thickBot="1" x14ac:dyDescent="0.3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5.75" thickBot="1" x14ac:dyDescent="0.3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15.75" thickBot="1" x14ac:dyDescent="0.3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5.75" thickBot="1" x14ac:dyDescent="0.3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5.75" thickBot="1" x14ac:dyDescent="0.3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5.75" thickBot="1" x14ac:dyDescent="0.3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5.75" thickBot="1" x14ac:dyDescent="0.3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5.75" thickBot="1" x14ac:dyDescent="0.3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5.75" thickBot="1" x14ac:dyDescent="0.3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15.75" thickBot="1" x14ac:dyDescent="0.3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15.75" thickBot="1" x14ac:dyDescent="0.3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15.75" thickBot="1" x14ac:dyDescent="0.3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15.75" thickBot="1" x14ac:dyDescent="0.3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15.75" thickBot="1" x14ac:dyDescent="0.3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15.75" thickBot="1" x14ac:dyDescent="0.3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15.75" thickBot="1" x14ac:dyDescent="0.3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15.75" thickBot="1" x14ac:dyDescent="0.3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15.75" thickBot="1" x14ac:dyDescent="0.3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15.75" thickBot="1" x14ac:dyDescent="0.3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15.75" thickBot="1" x14ac:dyDescent="0.3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15.75" thickBot="1" x14ac:dyDescent="0.3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15.75" thickBot="1" x14ac:dyDescent="0.3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15.75" thickBot="1" x14ac:dyDescent="0.3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15.75" thickBot="1" x14ac:dyDescent="0.3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15.75" thickBot="1" x14ac:dyDescent="0.3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15.75" thickBot="1" x14ac:dyDescent="0.3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15.75" thickBot="1" x14ac:dyDescent="0.3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15.75" thickBot="1" x14ac:dyDescent="0.3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15.75" thickBot="1" x14ac:dyDescent="0.3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15.75" thickBot="1" x14ac:dyDescent="0.3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15.75" thickBot="1" x14ac:dyDescent="0.3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15.75" thickBot="1" x14ac:dyDescent="0.3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15.75" thickBot="1" x14ac:dyDescent="0.3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15.75" thickBot="1" x14ac:dyDescent="0.3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15.75" thickBot="1" x14ac:dyDescent="0.3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15.75" thickBot="1" x14ac:dyDescent="0.3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15.75" thickBot="1" x14ac:dyDescent="0.3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15.75" thickBot="1" x14ac:dyDescent="0.3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15.75" thickBot="1" x14ac:dyDescent="0.3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15.75" thickBot="1" x14ac:dyDescent="0.3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15.75" thickBot="1" x14ac:dyDescent="0.3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15.75" thickBot="1" x14ac:dyDescent="0.3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15.75" thickBot="1" x14ac:dyDescent="0.3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15.75" thickBot="1" x14ac:dyDescent="0.3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15.75" thickBot="1" x14ac:dyDescent="0.3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15.75" thickBot="1" x14ac:dyDescent="0.3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15.75" thickBot="1" x14ac:dyDescent="0.3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15.75" thickBot="1" x14ac:dyDescent="0.3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15.75" thickBot="1" x14ac:dyDescent="0.3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15.75" thickBot="1" x14ac:dyDescent="0.3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15.75" thickBot="1" x14ac:dyDescent="0.3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15.75" thickBot="1" x14ac:dyDescent="0.3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15.75" thickBot="1" x14ac:dyDescent="0.3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15.75" thickBot="1" x14ac:dyDescent="0.3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15.75" thickBot="1" x14ac:dyDescent="0.3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5.75" thickBot="1" x14ac:dyDescent="0.3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15.75" thickBot="1" x14ac:dyDescent="0.3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15.75" thickBot="1" x14ac:dyDescent="0.3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15.75" thickBot="1" x14ac:dyDescent="0.3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15.75" thickBot="1" x14ac:dyDescent="0.3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15.75" thickBot="1" x14ac:dyDescent="0.3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15.75" thickBot="1" x14ac:dyDescent="0.3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15.75" thickBot="1" x14ac:dyDescent="0.3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5.75" thickBot="1" x14ac:dyDescent="0.3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15.75" thickBot="1" x14ac:dyDescent="0.3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15.75" thickBot="1" x14ac:dyDescent="0.3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15.75" thickBot="1" x14ac:dyDescent="0.3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15.75" thickBot="1" x14ac:dyDescent="0.3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15.75" thickBot="1" x14ac:dyDescent="0.3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15.75" thickBot="1" x14ac:dyDescent="0.3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15.75" thickBot="1" x14ac:dyDescent="0.3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15.75" thickBot="1" x14ac:dyDescent="0.3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15.75" thickBot="1" x14ac:dyDescent="0.3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15.75" thickBot="1" x14ac:dyDescent="0.3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15.75" thickBot="1" x14ac:dyDescent="0.3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15.75" thickBot="1" x14ac:dyDescent="0.3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15.75" thickBot="1" x14ac:dyDescent="0.3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15.75" thickBot="1" x14ac:dyDescent="0.3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15.75" thickBot="1" x14ac:dyDescent="0.3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15.75" thickBot="1" x14ac:dyDescent="0.3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15.75" thickBot="1" x14ac:dyDescent="0.3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15.75" thickBot="1" x14ac:dyDescent="0.3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15.75" thickBot="1" x14ac:dyDescent="0.3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15.75" thickBot="1" x14ac:dyDescent="0.3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15.75" thickBot="1" x14ac:dyDescent="0.3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15.75" thickBot="1" x14ac:dyDescent="0.3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15.75" thickBot="1" x14ac:dyDescent="0.3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15.75" thickBot="1" x14ac:dyDescent="0.3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15.75" thickBot="1" x14ac:dyDescent="0.3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15.75" thickBot="1" x14ac:dyDescent="0.3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5.75" thickBot="1" x14ac:dyDescent="0.3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15.75" thickBot="1" x14ac:dyDescent="0.3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15.75" thickBot="1" x14ac:dyDescent="0.3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15.75" thickBot="1" x14ac:dyDescent="0.3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15.75" thickBot="1" x14ac:dyDescent="0.3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15.75" thickBot="1" x14ac:dyDescent="0.3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15.75" thickBot="1" x14ac:dyDescent="0.3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15.75" thickBot="1" x14ac:dyDescent="0.3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15.75" thickBot="1" x14ac:dyDescent="0.3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15.75" thickBot="1" x14ac:dyDescent="0.3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15.75" thickBot="1" x14ac:dyDescent="0.3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15.75" thickBot="1" x14ac:dyDescent="0.3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15.75" thickBot="1" x14ac:dyDescent="0.3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15.75" thickBot="1" x14ac:dyDescent="0.3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15.75" thickBot="1" x14ac:dyDescent="0.3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15.75" thickBot="1" x14ac:dyDescent="0.3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15.75" thickBot="1" x14ac:dyDescent="0.3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15.75" thickBot="1" x14ac:dyDescent="0.3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15.75" thickBot="1" x14ac:dyDescent="0.3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15.75" thickBot="1" x14ac:dyDescent="0.3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15.75" thickBot="1" x14ac:dyDescent="0.3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15.75" thickBot="1" x14ac:dyDescent="0.3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15.75" thickBot="1" x14ac:dyDescent="0.3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15.75" thickBot="1" x14ac:dyDescent="0.3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15.75" thickBot="1" x14ac:dyDescent="0.3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15.75" thickBot="1" x14ac:dyDescent="0.3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15.75" thickBot="1" x14ac:dyDescent="0.3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15.75" thickBot="1" x14ac:dyDescent="0.3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15.75" thickBot="1" x14ac:dyDescent="0.3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15.75" thickBot="1" x14ac:dyDescent="0.3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15.75" thickBot="1" x14ac:dyDescent="0.3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15.75" thickBot="1" x14ac:dyDescent="0.3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15.75" thickBot="1" x14ac:dyDescent="0.3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15.75" thickBot="1" x14ac:dyDescent="0.3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15.75" thickBot="1" x14ac:dyDescent="0.3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15.75" thickBot="1" x14ac:dyDescent="0.3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15.75" thickBot="1" x14ac:dyDescent="0.3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15.75" thickBot="1" x14ac:dyDescent="0.3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15.75" thickBot="1" x14ac:dyDescent="0.3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15.75" thickBot="1" x14ac:dyDescent="0.3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15.75" thickBot="1" x14ac:dyDescent="0.3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15.75" thickBot="1" x14ac:dyDescent="0.3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15.75" thickBot="1" x14ac:dyDescent="0.3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15.75" thickBot="1" x14ac:dyDescent="0.3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15.75" thickBot="1" x14ac:dyDescent="0.3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15.75" thickBot="1" x14ac:dyDescent="0.3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15.75" thickBot="1" x14ac:dyDescent="0.3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15.75" thickBot="1" x14ac:dyDescent="0.3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15.75" thickBot="1" x14ac:dyDescent="0.3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15.75" thickBot="1" x14ac:dyDescent="0.3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15.75" thickBot="1" x14ac:dyDescent="0.3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15.75" thickBot="1" x14ac:dyDescent="0.3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15.75" thickBot="1" x14ac:dyDescent="0.3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15.75" thickBot="1" x14ac:dyDescent="0.3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15.75" thickBot="1" x14ac:dyDescent="0.3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15.75" thickBot="1" x14ac:dyDescent="0.3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15.75" thickBot="1" x14ac:dyDescent="0.3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15.75" thickBot="1" x14ac:dyDescent="0.3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15.75" thickBot="1" x14ac:dyDescent="0.3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15.75" thickBot="1" x14ac:dyDescent="0.3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15.75" thickBot="1" x14ac:dyDescent="0.3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15.75" thickBot="1" x14ac:dyDescent="0.3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15.75" thickBot="1" x14ac:dyDescent="0.3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15.75" thickBot="1" x14ac:dyDescent="0.3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15.75" thickBot="1" x14ac:dyDescent="0.3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15.75" thickBot="1" x14ac:dyDescent="0.3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15.75" thickBot="1" x14ac:dyDescent="0.3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15.75" thickBot="1" x14ac:dyDescent="0.3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15.75" thickBot="1" x14ac:dyDescent="0.3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15.75" thickBot="1" x14ac:dyDescent="0.3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15.75" thickBot="1" x14ac:dyDescent="0.3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15.75" thickBot="1" x14ac:dyDescent="0.3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15.75" thickBot="1" x14ac:dyDescent="0.3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15.75" thickBot="1" x14ac:dyDescent="0.3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15.75" thickBot="1" x14ac:dyDescent="0.3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15.75" thickBot="1" x14ac:dyDescent="0.3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15.75" thickBot="1" x14ac:dyDescent="0.3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15.75" thickBot="1" x14ac:dyDescent="0.3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15.75" thickBot="1" x14ac:dyDescent="0.3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15.75" thickBot="1" x14ac:dyDescent="0.3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15.75" thickBot="1" x14ac:dyDescent="0.3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15.75" thickBot="1" x14ac:dyDescent="0.3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15.75" thickBot="1" x14ac:dyDescent="0.3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15.75" thickBot="1" x14ac:dyDescent="0.3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15.75" thickBot="1" x14ac:dyDescent="0.3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15.75" thickBot="1" x14ac:dyDescent="0.3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15.75" thickBot="1" x14ac:dyDescent="0.3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15.75" thickBot="1" x14ac:dyDescent="0.3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15.75" thickBot="1" x14ac:dyDescent="0.3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15.75" thickBot="1" x14ac:dyDescent="0.3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15.75" thickBot="1" x14ac:dyDescent="0.3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15.75" thickBot="1" x14ac:dyDescent="0.3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15.75" thickBot="1" x14ac:dyDescent="0.3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15.75" thickBot="1" x14ac:dyDescent="0.3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15.75" thickBot="1" x14ac:dyDescent="0.3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15.75" thickBot="1" x14ac:dyDescent="0.3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15.75" thickBot="1" x14ac:dyDescent="0.3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15.75" thickBot="1" x14ac:dyDescent="0.3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15.75" thickBot="1" x14ac:dyDescent="0.3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15.75" thickBot="1" x14ac:dyDescent="0.3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15.75" thickBot="1" x14ac:dyDescent="0.3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15.75" thickBot="1" x14ac:dyDescent="0.3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15.75" thickBot="1" x14ac:dyDescent="0.3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15.75" thickBot="1" x14ac:dyDescent="0.3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15.75" thickBot="1" x14ac:dyDescent="0.3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15.75" thickBot="1" x14ac:dyDescent="0.3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15.75" thickBot="1" x14ac:dyDescent="0.3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15.75" thickBot="1" x14ac:dyDescent="0.3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15.75" thickBot="1" x14ac:dyDescent="0.3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15.75" thickBot="1" x14ac:dyDescent="0.3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15.75" thickBot="1" x14ac:dyDescent="0.3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15.75" thickBot="1" x14ac:dyDescent="0.3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15.75" thickBot="1" x14ac:dyDescent="0.3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15.75" thickBot="1" x14ac:dyDescent="0.3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15.75" thickBot="1" x14ac:dyDescent="0.3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15.75" thickBot="1" x14ac:dyDescent="0.3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15.75" thickBot="1" x14ac:dyDescent="0.3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15.75" thickBot="1" x14ac:dyDescent="0.3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15.75" thickBot="1" x14ac:dyDescent="0.3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15.75" thickBot="1" x14ac:dyDescent="0.3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15.75" thickBot="1" x14ac:dyDescent="0.3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15.75" thickBot="1" x14ac:dyDescent="0.3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15.75" thickBot="1" x14ac:dyDescent="0.3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15.75" thickBot="1" x14ac:dyDescent="0.3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15.75" thickBot="1" x14ac:dyDescent="0.3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15.75" thickBot="1" x14ac:dyDescent="0.3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15.75" thickBot="1" x14ac:dyDescent="0.3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15.75" thickBot="1" x14ac:dyDescent="0.3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15.75" thickBot="1" x14ac:dyDescent="0.3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15.75" thickBot="1" x14ac:dyDescent="0.3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15.75" thickBot="1" x14ac:dyDescent="0.3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15.75" thickBot="1" x14ac:dyDescent="0.3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15.75" thickBot="1" x14ac:dyDescent="0.3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15.75" thickBot="1" x14ac:dyDescent="0.3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15.75" thickBot="1" x14ac:dyDescent="0.3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15.75" thickBot="1" x14ac:dyDescent="0.3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15.75" thickBot="1" x14ac:dyDescent="0.3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15.75" thickBot="1" x14ac:dyDescent="0.3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15.75" thickBot="1" x14ac:dyDescent="0.3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15.75" thickBot="1" x14ac:dyDescent="0.3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15.75" thickBot="1" x14ac:dyDescent="0.3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15.75" thickBot="1" x14ac:dyDescent="0.3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15.75" thickBot="1" x14ac:dyDescent="0.3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15.75" thickBot="1" x14ac:dyDescent="0.3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15.75" thickBot="1" x14ac:dyDescent="0.3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15.75" thickBot="1" x14ac:dyDescent="0.3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15.75" thickBot="1" x14ac:dyDescent="0.3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15.75" thickBot="1" x14ac:dyDescent="0.3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15.75" thickBot="1" x14ac:dyDescent="0.3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15.75" thickBot="1" x14ac:dyDescent="0.3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15.75" thickBot="1" x14ac:dyDescent="0.3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15.75" thickBot="1" x14ac:dyDescent="0.3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15.75" thickBot="1" x14ac:dyDescent="0.3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15.75" thickBot="1" x14ac:dyDescent="0.3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15.75" thickBot="1" x14ac:dyDescent="0.3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15.75" thickBot="1" x14ac:dyDescent="0.3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15.75" thickBot="1" x14ac:dyDescent="0.3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15.75" thickBot="1" x14ac:dyDescent="0.3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15.75" thickBot="1" x14ac:dyDescent="0.3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15.75" thickBot="1" x14ac:dyDescent="0.3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15.75" thickBot="1" x14ac:dyDescent="0.3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15.75" thickBot="1" x14ac:dyDescent="0.3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15.75" thickBot="1" x14ac:dyDescent="0.3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15.75" thickBot="1" x14ac:dyDescent="0.3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15.75" thickBot="1" x14ac:dyDescent="0.3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15.75" thickBot="1" x14ac:dyDescent="0.3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15.75" thickBot="1" x14ac:dyDescent="0.3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15.75" thickBot="1" x14ac:dyDescent="0.3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15.75" thickBot="1" x14ac:dyDescent="0.3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15.75" thickBot="1" x14ac:dyDescent="0.3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15.75" thickBot="1" x14ac:dyDescent="0.3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15.75" thickBot="1" x14ac:dyDescent="0.3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15.75" thickBot="1" x14ac:dyDescent="0.3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15.75" thickBot="1" x14ac:dyDescent="0.3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15.75" thickBot="1" x14ac:dyDescent="0.3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15.75" thickBot="1" x14ac:dyDescent="0.3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15.75" thickBot="1" x14ac:dyDescent="0.3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15.75" thickBot="1" x14ac:dyDescent="0.3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15.75" thickBot="1" x14ac:dyDescent="0.3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15.75" thickBot="1" x14ac:dyDescent="0.3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15.75" thickBot="1" x14ac:dyDescent="0.3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15.75" thickBot="1" x14ac:dyDescent="0.3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15.75" thickBot="1" x14ac:dyDescent="0.3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15.75" thickBot="1" x14ac:dyDescent="0.3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15.75" thickBot="1" x14ac:dyDescent="0.3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15.75" thickBot="1" x14ac:dyDescent="0.3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15.75" thickBot="1" x14ac:dyDescent="0.3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15.75" thickBot="1" x14ac:dyDescent="0.3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15.75" thickBot="1" x14ac:dyDescent="0.3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15.75" thickBot="1" x14ac:dyDescent="0.3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15.75" thickBot="1" x14ac:dyDescent="0.3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15.75" thickBot="1" x14ac:dyDescent="0.3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15.75" thickBot="1" x14ac:dyDescent="0.3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15.75" thickBot="1" x14ac:dyDescent="0.3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15.75" thickBot="1" x14ac:dyDescent="0.3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15.75" thickBot="1" x14ac:dyDescent="0.3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15.75" thickBot="1" x14ac:dyDescent="0.3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15.75" thickBot="1" x14ac:dyDescent="0.3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15.75" thickBot="1" x14ac:dyDescent="0.3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15.75" thickBot="1" x14ac:dyDescent="0.3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15.75" thickBot="1" x14ac:dyDescent="0.3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15.75" thickBot="1" x14ac:dyDescent="0.3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15.75" thickBot="1" x14ac:dyDescent="0.3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15.75" thickBot="1" x14ac:dyDescent="0.3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15.75" thickBot="1" x14ac:dyDescent="0.3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15.75" thickBot="1" x14ac:dyDescent="0.3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15.75" thickBot="1" x14ac:dyDescent="0.3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15.75" thickBot="1" x14ac:dyDescent="0.3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15.75" thickBot="1" x14ac:dyDescent="0.3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15.75" thickBot="1" x14ac:dyDescent="0.3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15.75" thickBot="1" x14ac:dyDescent="0.3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15.75" thickBot="1" x14ac:dyDescent="0.3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15.75" thickBot="1" x14ac:dyDescent="0.3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15.75" thickBot="1" x14ac:dyDescent="0.3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15.75" thickBot="1" x14ac:dyDescent="0.3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15.75" thickBot="1" x14ac:dyDescent="0.3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15.75" thickBot="1" x14ac:dyDescent="0.3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15.75" thickBot="1" x14ac:dyDescent="0.3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15.75" thickBot="1" x14ac:dyDescent="0.3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15.75" thickBot="1" x14ac:dyDescent="0.3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15.75" thickBot="1" x14ac:dyDescent="0.3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15.75" thickBot="1" x14ac:dyDescent="0.3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15.75" thickBot="1" x14ac:dyDescent="0.3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15.75" thickBot="1" x14ac:dyDescent="0.3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15.75" thickBot="1" x14ac:dyDescent="0.3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15.75" thickBot="1" x14ac:dyDescent="0.3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15.75" thickBot="1" x14ac:dyDescent="0.3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15.75" thickBot="1" x14ac:dyDescent="0.3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15.75" thickBot="1" x14ac:dyDescent="0.3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15.75" thickBot="1" x14ac:dyDescent="0.3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15.75" thickBot="1" x14ac:dyDescent="0.3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15.75" thickBot="1" x14ac:dyDescent="0.3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15.75" thickBot="1" x14ac:dyDescent="0.3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15.75" thickBot="1" x14ac:dyDescent="0.3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15.75" thickBot="1" x14ac:dyDescent="0.3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15.75" thickBot="1" x14ac:dyDescent="0.3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15.75" thickBot="1" x14ac:dyDescent="0.3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15.75" thickBot="1" x14ac:dyDescent="0.3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15.75" thickBot="1" x14ac:dyDescent="0.3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15.75" thickBot="1" x14ac:dyDescent="0.3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15.75" thickBot="1" x14ac:dyDescent="0.3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15.75" thickBot="1" x14ac:dyDescent="0.3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15.75" thickBot="1" x14ac:dyDescent="0.3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15.75" thickBot="1" x14ac:dyDescent="0.3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15.75" thickBot="1" x14ac:dyDescent="0.3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15.75" thickBot="1" x14ac:dyDescent="0.3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15.75" thickBot="1" x14ac:dyDescent="0.3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15.75" thickBot="1" x14ac:dyDescent="0.3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15.75" thickBot="1" x14ac:dyDescent="0.3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15.75" thickBot="1" x14ac:dyDescent="0.3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15.75" thickBot="1" x14ac:dyDescent="0.3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15.75" thickBot="1" x14ac:dyDescent="0.3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15.75" thickBot="1" x14ac:dyDescent="0.3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15.75" thickBot="1" x14ac:dyDescent="0.3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15.75" thickBot="1" x14ac:dyDescent="0.3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15.75" thickBot="1" x14ac:dyDescent="0.3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15.75" thickBot="1" x14ac:dyDescent="0.3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15.75" thickBot="1" x14ac:dyDescent="0.3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15.75" thickBot="1" x14ac:dyDescent="0.3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15.75" thickBot="1" x14ac:dyDescent="0.3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15.75" thickBot="1" x14ac:dyDescent="0.3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15.75" thickBot="1" x14ac:dyDescent="0.3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15.75" thickBot="1" x14ac:dyDescent="0.3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15.75" thickBot="1" x14ac:dyDescent="0.3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15.75" thickBot="1" x14ac:dyDescent="0.3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15.75" thickBot="1" x14ac:dyDescent="0.3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15.75" thickBot="1" x14ac:dyDescent="0.3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15.75" thickBot="1" x14ac:dyDescent="0.3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15.75" thickBot="1" x14ac:dyDescent="0.3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15.75" thickBot="1" x14ac:dyDescent="0.3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15.75" thickBot="1" x14ac:dyDescent="0.3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15.75" thickBot="1" x14ac:dyDescent="0.3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15.75" thickBot="1" x14ac:dyDescent="0.3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15.75" thickBot="1" x14ac:dyDescent="0.3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15.75" thickBot="1" x14ac:dyDescent="0.3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15.75" thickBot="1" x14ac:dyDescent="0.3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15.75" thickBot="1" x14ac:dyDescent="0.3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15.75" thickBot="1" x14ac:dyDescent="0.3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15.75" thickBot="1" x14ac:dyDescent="0.3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15.75" thickBot="1" x14ac:dyDescent="0.3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15.75" thickBot="1" x14ac:dyDescent="0.3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15.75" thickBot="1" x14ac:dyDescent="0.3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15.75" thickBot="1" x14ac:dyDescent="0.3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15.75" thickBot="1" x14ac:dyDescent="0.3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15.75" thickBot="1" x14ac:dyDescent="0.3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15.75" thickBot="1" x14ac:dyDescent="0.3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15.75" thickBot="1" x14ac:dyDescent="0.3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15.75" thickBot="1" x14ac:dyDescent="0.3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15.75" thickBot="1" x14ac:dyDescent="0.3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15.75" thickBot="1" x14ac:dyDescent="0.3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15.75" thickBot="1" x14ac:dyDescent="0.3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15.75" thickBot="1" x14ac:dyDescent="0.3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15.75" thickBot="1" x14ac:dyDescent="0.3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15.75" thickBot="1" x14ac:dyDescent="0.3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15.75" thickBot="1" x14ac:dyDescent="0.3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15.75" thickBot="1" x14ac:dyDescent="0.3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15.75" thickBot="1" x14ac:dyDescent="0.3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15.75" thickBot="1" x14ac:dyDescent="0.3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15.75" thickBot="1" x14ac:dyDescent="0.3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15.75" thickBot="1" x14ac:dyDescent="0.3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15.75" thickBot="1" x14ac:dyDescent="0.3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15.75" thickBot="1" x14ac:dyDescent="0.3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15.75" thickBot="1" x14ac:dyDescent="0.3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15.75" thickBot="1" x14ac:dyDescent="0.3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15.75" thickBot="1" x14ac:dyDescent="0.3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15.75" thickBot="1" x14ac:dyDescent="0.3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15.75" thickBot="1" x14ac:dyDescent="0.3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15.75" thickBot="1" x14ac:dyDescent="0.3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15.75" thickBot="1" x14ac:dyDescent="0.3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15.75" thickBot="1" x14ac:dyDescent="0.3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15.75" thickBot="1" x14ac:dyDescent="0.3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15.75" thickBot="1" x14ac:dyDescent="0.3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15.75" thickBot="1" x14ac:dyDescent="0.3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15.75" thickBot="1" x14ac:dyDescent="0.3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15.75" thickBot="1" x14ac:dyDescent="0.3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15.75" thickBot="1" x14ac:dyDescent="0.3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15.75" thickBot="1" x14ac:dyDescent="0.3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15.75" thickBot="1" x14ac:dyDescent="0.3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15.75" thickBot="1" x14ac:dyDescent="0.3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15.75" thickBot="1" x14ac:dyDescent="0.3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15.75" thickBot="1" x14ac:dyDescent="0.3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15.75" thickBot="1" x14ac:dyDescent="0.3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15.75" thickBot="1" x14ac:dyDescent="0.3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15.75" thickBot="1" x14ac:dyDescent="0.3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15.75" thickBot="1" x14ac:dyDescent="0.3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15.75" thickBot="1" x14ac:dyDescent="0.3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15.75" thickBot="1" x14ac:dyDescent="0.3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15.75" thickBot="1" x14ac:dyDescent="0.3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15.75" thickBot="1" x14ac:dyDescent="0.3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15.75" thickBot="1" x14ac:dyDescent="0.3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15.75" thickBot="1" x14ac:dyDescent="0.3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15.75" thickBot="1" x14ac:dyDescent="0.3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15.75" thickBot="1" x14ac:dyDescent="0.3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15.75" thickBot="1" x14ac:dyDescent="0.3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15.75" thickBot="1" x14ac:dyDescent="0.3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15.75" thickBot="1" x14ac:dyDescent="0.3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15.75" thickBot="1" x14ac:dyDescent="0.3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15.75" thickBot="1" x14ac:dyDescent="0.3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15.75" thickBot="1" x14ac:dyDescent="0.3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15.75" thickBot="1" x14ac:dyDescent="0.3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15.75" thickBot="1" x14ac:dyDescent="0.3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15.75" thickBot="1" x14ac:dyDescent="0.3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15.75" thickBot="1" x14ac:dyDescent="0.3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15.75" thickBot="1" x14ac:dyDescent="0.3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15.75" thickBot="1" x14ac:dyDescent="0.3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15.75" thickBot="1" x14ac:dyDescent="0.3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15.75" thickBot="1" x14ac:dyDescent="0.3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15.75" thickBot="1" x14ac:dyDescent="0.3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15.75" thickBot="1" x14ac:dyDescent="0.3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15.75" thickBot="1" x14ac:dyDescent="0.3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15.75" thickBot="1" x14ac:dyDescent="0.3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15.75" thickBot="1" x14ac:dyDescent="0.3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15.75" thickBot="1" x14ac:dyDescent="0.3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15.75" thickBot="1" x14ac:dyDescent="0.3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15.75" thickBot="1" x14ac:dyDescent="0.3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15.75" thickBot="1" x14ac:dyDescent="0.3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15.75" thickBot="1" x14ac:dyDescent="0.3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15.75" thickBot="1" x14ac:dyDescent="0.3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15.75" thickBot="1" x14ac:dyDescent="0.3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15.75" thickBot="1" x14ac:dyDescent="0.3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15.75" thickBot="1" x14ac:dyDescent="0.3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15.75" thickBot="1" x14ac:dyDescent="0.3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15.75" thickBot="1" x14ac:dyDescent="0.3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15.75" thickBot="1" x14ac:dyDescent="0.3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15.75" thickBot="1" x14ac:dyDescent="0.3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15.75" thickBot="1" x14ac:dyDescent="0.3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15.75" thickBot="1" x14ac:dyDescent="0.3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15.75" thickBot="1" x14ac:dyDescent="0.3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15.75" thickBot="1" x14ac:dyDescent="0.3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15.75" thickBot="1" x14ac:dyDescent="0.3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15.75" thickBot="1" x14ac:dyDescent="0.3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15.75" thickBot="1" x14ac:dyDescent="0.3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15.75" thickBot="1" x14ac:dyDescent="0.3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15.75" thickBot="1" x14ac:dyDescent="0.3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15.75" thickBot="1" x14ac:dyDescent="0.3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15.75" thickBot="1" x14ac:dyDescent="0.3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15.75" thickBot="1" x14ac:dyDescent="0.3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15.75" thickBot="1" x14ac:dyDescent="0.3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15.75" thickBot="1" x14ac:dyDescent="0.3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15.75" thickBot="1" x14ac:dyDescent="0.3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15.75" thickBot="1" x14ac:dyDescent="0.3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15.75" thickBot="1" x14ac:dyDescent="0.3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15.75" thickBot="1" x14ac:dyDescent="0.3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15.75" thickBot="1" x14ac:dyDescent="0.3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15.75" thickBot="1" x14ac:dyDescent="0.3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15.75" thickBot="1" x14ac:dyDescent="0.3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15.75" thickBot="1" x14ac:dyDescent="0.3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15.75" thickBot="1" x14ac:dyDescent="0.3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15.75" thickBot="1" x14ac:dyDescent="0.3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15.75" thickBot="1" x14ac:dyDescent="0.3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15.75" thickBot="1" x14ac:dyDescent="0.3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15.75" thickBot="1" x14ac:dyDescent="0.3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15.75" thickBot="1" x14ac:dyDescent="0.3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15.75" thickBot="1" x14ac:dyDescent="0.3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15.75" thickBot="1" x14ac:dyDescent="0.3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15.75" thickBot="1" x14ac:dyDescent="0.3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15.75" thickBot="1" x14ac:dyDescent="0.3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15.75" thickBot="1" x14ac:dyDescent="0.3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15.75" thickBot="1" x14ac:dyDescent="0.3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15.75" thickBot="1" x14ac:dyDescent="0.3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15.75" thickBot="1" x14ac:dyDescent="0.3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15.75" thickBot="1" x14ac:dyDescent="0.3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15.75" thickBot="1" x14ac:dyDescent="0.3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15.75" thickBot="1" x14ac:dyDescent="0.3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15.75" thickBot="1" x14ac:dyDescent="0.3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15.75" thickBot="1" x14ac:dyDescent="0.3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15.75" thickBot="1" x14ac:dyDescent="0.3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15.75" thickBot="1" x14ac:dyDescent="0.3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15.75" thickBot="1" x14ac:dyDescent="0.3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15.75" thickBot="1" x14ac:dyDescent="0.3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15.75" thickBot="1" x14ac:dyDescent="0.3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15.75" thickBot="1" x14ac:dyDescent="0.3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15.75" thickBot="1" x14ac:dyDescent="0.3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15.75" thickBot="1" x14ac:dyDescent="0.3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15.75" thickBot="1" x14ac:dyDescent="0.3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15.75" thickBot="1" x14ac:dyDescent="0.3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15.75" thickBot="1" x14ac:dyDescent="0.3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15.75" thickBot="1" x14ac:dyDescent="0.3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15.75" thickBot="1" x14ac:dyDescent="0.3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15.75" thickBot="1" x14ac:dyDescent="0.3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15.75" thickBot="1" x14ac:dyDescent="0.3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15.75" thickBot="1" x14ac:dyDescent="0.3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15.75" thickBot="1" x14ac:dyDescent="0.3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15.75" thickBot="1" x14ac:dyDescent="0.3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15.75" thickBot="1" x14ac:dyDescent="0.3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15.75" thickBot="1" x14ac:dyDescent="0.3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15.75" thickBot="1" x14ac:dyDescent="0.3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15.75" thickBot="1" x14ac:dyDescent="0.3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15.75" thickBot="1" x14ac:dyDescent="0.3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15.75" thickBot="1" x14ac:dyDescent="0.3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15.75" thickBot="1" x14ac:dyDescent="0.3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15.75" thickBot="1" x14ac:dyDescent="0.3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15.75" thickBot="1" x14ac:dyDescent="0.3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15.75" thickBot="1" x14ac:dyDescent="0.3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15.75" thickBot="1" x14ac:dyDescent="0.3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15.75" thickBot="1" x14ac:dyDescent="0.3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15.75" thickBot="1" x14ac:dyDescent="0.3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15.75" thickBot="1" x14ac:dyDescent="0.3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15.75" thickBot="1" x14ac:dyDescent="0.3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15.75" thickBot="1" x14ac:dyDescent="0.3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15.75" thickBot="1" x14ac:dyDescent="0.3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15.75" thickBot="1" x14ac:dyDescent="0.3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15.75" thickBot="1" x14ac:dyDescent="0.3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15.75" thickBot="1" x14ac:dyDescent="0.3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15.75" thickBot="1" x14ac:dyDescent="0.3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15.75" thickBot="1" x14ac:dyDescent="0.3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15.75" thickBot="1" x14ac:dyDescent="0.3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15.75" thickBot="1" x14ac:dyDescent="0.3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15.75" thickBot="1" x14ac:dyDescent="0.3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15.75" thickBot="1" x14ac:dyDescent="0.3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15.75" thickBot="1" x14ac:dyDescent="0.3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15.75" thickBot="1" x14ac:dyDescent="0.3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15.75" thickBot="1" x14ac:dyDescent="0.3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15.75" thickBot="1" x14ac:dyDescent="0.3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15.75" thickBot="1" x14ac:dyDescent="0.3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15.75" thickBot="1" x14ac:dyDescent="0.3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15.75" thickBot="1" x14ac:dyDescent="0.3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15.75" thickBot="1" x14ac:dyDescent="0.3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15.75" thickBot="1" x14ac:dyDescent="0.3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15.75" thickBot="1" x14ac:dyDescent="0.3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15.75" thickBot="1" x14ac:dyDescent="0.3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15.75" thickBot="1" x14ac:dyDescent="0.3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15.75" thickBot="1" x14ac:dyDescent="0.3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15.75" thickBot="1" x14ac:dyDescent="0.3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15.75" thickBot="1" x14ac:dyDescent="0.3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15.75" thickBot="1" x14ac:dyDescent="0.3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15.75" thickBot="1" x14ac:dyDescent="0.3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15.75" thickBot="1" x14ac:dyDescent="0.3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15.75" thickBot="1" x14ac:dyDescent="0.3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15.75" thickBot="1" x14ac:dyDescent="0.3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15.75" thickBot="1" x14ac:dyDescent="0.3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15.75" thickBot="1" x14ac:dyDescent="0.3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15.75" thickBot="1" x14ac:dyDescent="0.3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15.75" thickBot="1" x14ac:dyDescent="0.3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15.75" thickBot="1" x14ac:dyDescent="0.3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15.75" thickBot="1" x14ac:dyDescent="0.3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15.75" thickBot="1" x14ac:dyDescent="0.3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15.75" thickBot="1" x14ac:dyDescent="0.3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15.75" thickBot="1" x14ac:dyDescent="0.3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15.75" thickBot="1" x14ac:dyDescent="0.3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15.75" thickBot="1" x14ac:dyDescent="0.3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15.75" thickBot="1" x14ac:dyDescent="0.3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15.75" thickBot="1" x14ac:dyDescent="0.3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15.75" thickBot="1" x14ac:dyDescent="0.3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15.75" thickBot="1" x14ac:dyDescent="0.3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15.75" thickBot="1" x14ac:dyDescent="0.3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15.75" thickBot="1" x14ac:dyDescent="0.3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15.75" thickBot="1" x14ac:dyDescent="0.3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15.75" thickBot="1" x14ac:dyDescent="0.3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15.75" thickBot="1" x14ac:dyDescent="0.3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15.75" thickBot="1" x14ac:dyDescent="0.3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15.75" thickBot="1" x14ac:dyDescent="0.3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15.75" thickBot="1" x14ac:dyDescent="0.3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15.75" thickBot="1" x14ac:dyDescent="0.3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15.75" thickBot="1" x14ac:dyDescent="0.3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15.75" thickBot="1" x14ac:dyDescent="0.3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15.75" thickBot="1" x14ac:dyDescent="0.3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15.75" thickBot="1" x14ac:dyDescent="0.3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15.75" thickBot="1" x14ac:dyDescent="0.3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15.75" thickBot="1" x14ac:dyDescent="0.3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15.75" thickBot="1" x14ac:dyDescent="0.3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15.75" thickBot="1" x14ac:dyDescent="0.3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15.75" thickBot="1" x14ac:dyDescent="0.3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15.75" thickBot="1" x14ac:dyDescent="0.3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15.75" thickBot="1" x14ac:dyDescent="0.3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15.75" thickBot="1" x14ac:dyDescent="0.3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15.75" thickBot="1" x14ac:dyDescent="0.3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15.75" thickBot="1" x14ac:dyDescent="0.3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15.75" thickBot="1" x14ac:dyDescent="0.3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15.75" thickBot="1" x14ac:dyDescent="0.3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15.75" thickBot="1" x14ac:dyDescent="0.3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15.75" thickBot="1" x14ac:dyDescent="0.3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15.75" thickBot="1" x14ac:dyDescent="0.3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15.75" thickBot="1" x14ac:dyDescent="0.3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15.75" thickBot="1" x14ac:dyDescent="0.3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15.75" thickBot="1" x14ac:dyDescent="0.3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15.75" thickBot="1" x14ac:dyDescent="0.3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15.75" thickBot="1" x14ac:dyDescent="0.3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15.75" thickBot="1" x14ac:dyDescent="0.3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15.75" thickBot="1" x14ac:dyDescent="0.3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15.75" thickBot="1" x14ac:dyDescent="0.3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15.75" thickBot="1" x14ac:dyDescent="0.3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15.75" thickBot="1" x14ac:dyDescent="0.3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15.75" thickBot="1" x14ac:dyDescent="0.3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15.75" thickBot="1" x14ac:dyDescent="0.3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15.75" thickBot="1" x14ac:dyDescent="0.3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15.75" thickBot="1" x14ac:dyDescent="0.3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15.75" thickBot="1" x14ac:dyDescent="0.3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15.75" thickBot="1" x14ac:dyDescent="0.3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15.75" thickBot="1" x14ac:dyDescent="0.3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15.75" thickBot="1" x14ac:dyDescent="0.3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15.75" thickBot="1" x14ac:dyDescent="0.3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15.75" thickBot="1" x14ac:dyDescent="0.3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15.75" thickBot="1" x14ac:dyDescent="0.3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15.75" thickBot="1" x14ac:dyDescent="0.3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15.75" thickBot="1" x14ac:dyDescent="0.3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15.75" thickBot="1" x14ac:dyDescent="0.3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15.75" thickBot="1" x14ac:dyDescent="0.3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15.75" thickBot="1" x14ac:dyDescent="0.3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15.75" thickBot="1" x14ac:dyDescent="0.3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15.75" thickBot="1" x14ac:dyDescent="0.3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15.75" thickBot="1" x14ac:dyDescent="0.3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15.75" thickBot="1" x14ac:dyDescent="0.3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15.75" thickBot="1" x14ac:dyDescent="0.3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15.75" thickBot="1" x14ac:dyDescent="0.3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15.75" thickBot="1" x14ac:dyDescent="0.3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15.75" thickBot="1" x14ac:dyDescent="0.3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15.75" thickBot="1" x14ac:dyDescent="0.3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15.75" thickBot="1" x14ac:dyDescent="0.3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15.75" thickBot="1" x14ac:dyDescent="0.3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15.75" thickBot="1" x14ac:dyDescent="0.3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15.75" thickBot="1" x14ac:dyDescent="0.3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15.75" thickBot="1" x14ac:dyDescent="0.3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15.75" thickBot="1" x14ac:dyDescent="0.3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15.75" thickBot="1" x14ac:dyDescent="0.3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15.75" thickBot="1" x14ac:dyDescent="0.3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15.75" thickBot="1" x14ac:dyDescent="0.3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15.75" thickBot="1" x14ac:dyDescent="0.3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15.75" thickBot="1" x14ac:dyDescent="0.3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15.75" thickBot="1" x14ac:dyDescent="0.3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15.75" thickBot="1" x14ac:dyDescent="0.3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15.75" thickBot="1" x14ac:dyDescent="0.3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15.75" thickBot="1" x14ac:dyDescent="0.3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15.75" thickBot="1" x14ac:dyDescent="0.3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15.75" thickBot="1" x14ac:dyDescent="0.3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15.75" thickBot="1" x14ac:dyDescent="0.3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15.75" thickBot="1" x14ac:dyDescent="0.3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15.75" thickBot="1" x14ac:dyDescent="0.3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15.75" thickBot="1" x14ac:dyDescent="0.3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15.75" thickBot="1" x14ac:dyDescent="0.3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15.75" thickBot="1" x14ac:dyDescent="0.3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15.75" thickBot="1" x14ac:dyDescent="0.3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15.75" thickBot="1" x14ac:dyDescent="0.3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15.75" thickBot="1" x14ac:dyDescent="0.3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15.75" thickBot="1" x14ac:dyDescent="0.3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15.75" thickBot="1" x14ac:dyDescent="0.3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15.75" thickBot="1" x14ac:dyDescent="0.3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15.75" thickBot="1" x14ac:dyDescent="0.3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15.75" thickBot="1" x14ac:dyDescent="0.3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15.75" thickBot="1" x14ac:dyDescent="0.3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15.75" thickBot="1" x14ac:dyDescent="0.3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15.75" thickBot="1" x14ac:dyDescent="0.3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15.75" thickBot="1" x14ac:dyDescent="0.3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15.75" thickBot="1" x14ac:dyDescent="0.3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15.75" thickBot="1" x14ac:dyDescent="0.3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15.75" thickBot="1" x14ac:dyDescent="0.3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15.75" thickBot="1" x14ac:dyDescent="0.3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15.75" thickBot="1" x14ac:dyDescent="0.3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15.75" thickBot="1" x14ac:dyDescent="0.3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15.75" thickBot="1" x14ac:dyDescent="0.3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15.75" thickBot="1" x14ac:dyDescent="0.3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15.75" thickBot="1" x14ac:dyDescent="0.3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15.75" thickBot="1" x14ac:dyDescent="0.3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15.75" thickBot="1" x14ac:dyDescent="0.3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15.75" thickBot="1" x14ac:dyDescent="0.3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15.75" thickBot="1" x14ac:dyDescent="0.3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15.75" thickBot="1" x14ac:dyDescent="0.3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15.75" thickBot="1" x14ac:dyDescent="0.3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15.75" thickBot="1" x14ac:dyDescent="0.3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15.75" thickBot="1" x14ac:dyDescent="0.3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15.75" thickBot="1" x14ac:dyDescent="0.3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15.75" thickBot="1" x14ac:dyDescent="0.3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15.75" thickBot="1" x14ac:dyDescent="0.3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15.75" thickBot="1" x14ac:dyDescent="0.3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15.75" thickBot="1" x14ac:dyDescent="0.3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15.75" thickBot="1" x14ac:dyDescent="0.3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15.75" thickBot="1" x14ac:dyDescent="0.3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15.75" thickBot="1" x14ac:dyDescent="0.3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15.75" thickBot="1" x14ac:dyDescent="0.3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15.75" thickBot="1" x14ac:dyDescent="0.3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15.75" thickBot="1" x14ac:dyDescent="0.3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15.75" thickBot="1" x14ac:dyDescent="0.3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15.75" thickBot="1" x14ac:dyDescent="0.3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15.75" thickBot="1" x14ac:dyDescent="0.3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15.75" thickBot="1" x14ac:dyDescent="0.3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15.75" thickBot="1" x14ac:dyDescent="0.3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15.75" thickBot="1" x14ac:dyDescent="0.3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15.75" thickBot="1" x14ac:dyDescent="0.3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15.75" thickBot="1" x14ac:dyDescent="0.3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15.75" thickBot="1" x14ac:dyDescent="0.3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15.75" thickBot="1" x14ac:dyDescent="0.3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15.75" thickBot="1" x14ac:dyDescent="0.3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15.75" thickBot="1" x14ac:dyDescent="0.3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15.75" thickBot="1" x14ac:dyDescent="0.3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15.75" thickBot="1" x14ac:dyDescent="0.3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15.75" thickBot="1" x14ac:dyDescent="0.3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15.75" thickBot="1" x14ac:dyDescent="0.3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15.75" thickBot="1" x14ac:dyDescent="0.3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15.75" thickBot="1" x14ac:dyDescent="0.3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15.75" thickBot="1" x14ac:dyDescent="0.3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15.75" thickBot="1" x14ac:dyDescent="0.3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15.75" thickBot="1" x14ac:dyDescent="0.3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15.75" thickBot="1" x14ac:dyDescent="0.3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15.75" thickBot="1" x14ac:dyDescent="0.3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15.75" thickBot="1" x14ac:dyDescent="0.3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15.75" thickBot="1" x14ac:dyDescent="0.3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15.75" thickBot="1" x14ac:dyDescent="0.3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15.75" thickBot="1" x14ac:dyDescent="0.3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15.75" thickBot="1" x14ac:dyDescent="0.3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15.75" thickBot="1" x14ac:dyDescent="0.3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15.75" thickBot="1" x14ac:dyDescent="0.3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15.75" thickBot="1" x14ac:dyDescent="0.3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15.75" thickBot="1" x14ac:dyDescent="0.3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15.75" thickBot="1" x14ac:dyDescent="0.3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15.75" thickBot="1" x14ac:dyDescent="0.3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15.75" thickBot="1" x14ac:dyDescent="0.3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15.75" thickBot="1" x14ac:dyDescent="0.3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15.75" thickBot="1" x14ac:dyDescent="0.3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15.75" thickBot="1" x14ac:dyDescent="0.3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15.75" thickBot="1" x14ac:dyDescent="0.3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15.75" thickBot="1" x14ac:dyDescent="0.3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15.75" thickBot="1" x14ac:dyDescent="0.3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15.75" thickBot="1" x14ac:dyDescent="0.3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15.75" thickBot="1" x14ac:dyDescent="0.3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15.75" thickBot="1" x14ac:dyDescent="0.3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15.75" thickBot="1" x14ac:dyDescent="0.3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15.75" thickBot="1" x14ac:dyDescent="0.3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15.75" thickBot="1" x14ac:dyDescent="0.3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15.75" thickBot="1" x14ac:dyDescent="0.3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15.75" thickBot="1" x14ac:dyDescent="0.3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15.75" thickBot="1" x14ac:dyDescent="0.3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15.75" thickBot="1" x14ac:dyDescent="0.3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ht="15.75" thickBot="1" x14ac:dyDescent="0.3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ht="15.75" thickBot="1" x14ac:dyDescent="0.3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ht="15.75" thickBot="1" x14ac:dyDescent="0.3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ht="15.75" thickBot="1" x14ac:dyDescent="0.3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</sheetData>
  <mergeCells count="1">
    <mergeCell ref="A1:I1"/>
  </mergeCells>
  <pageMargins left="0.7" right="0.7" top="0.75" bottom="0.75" header="0.3" footer="0.3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999"/>
  <sheetViews>
    <sheetView workbookViewId="0">
      <selection activeCell="J31" sqref="A3:J31"/>
    </sheetView>
  </sheetViews>
  <sheetFormatPr defaultRowHeight="15" x14ac:dyDescent="0.25"/>
  <cols>
    <col min="2" max="2" width="14.140625" bestFit="1" customWidth="1"/>
    <col min="3" max="3" width="17.42578125" bestFit="1" customWidth="1"/>
    <col min="4" max="4" width="36.7109375" bestFit="1" customWidth="1"/>
    <col min="5" max="5" width="9.140625" style="8"/>
    <col min="10" max="10" width="11.5703125" customWidth="1"/>
  </cols>
  <sheetData>
    <row r="1" spans="1:27" ht="21" customHeight="1" thickBot="1" x14ac:dyDescent="0.4">
      <c r="A1" s="124" t="s">
        <v>677</v>
      </c>
      <c r="B1" s="124"/>
      <c r="C1" s="124"/>
      <c r="D1" s="124"/>
      <c r="E1" s="124"/>
      <c r="F1" s="124"/>
      <c r="G1" s="124"/>
      <c r="H1" s="124"/>
      <c r="I1" s="124"/>
      <c r="J1" s="124"/>
      <c r="K1" s="40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9.5" thickBot="1" x14ac:dyDescent="0.35">
      <c r="A2" s="42" t="s">
        <v>321</v>
      </c>
      <c r="B2" s="42" t="s">
        <v>2</v>
      </c>
      <c r="C2" s="42" t="s">
        <v>1</v>
      </c>
      <c r="D2" s="42" t="s">
        <v>0</v>
      </c>
      <c r="E2" s="42" t="s">
        <v>323</v>
      </c>
      <c r="F2" s="42" t="s">
        <v>324</v>
      </c>
      <c r="G2" s="42" t="s">
        <v>325</v>
      </c>
      <c r="H2" s="42" t="s">
        <v>326</v>
      </c>
      <c r="I2" s="42" t="s">
        <v>327</v>
      </c>
      <c r="J2" s="42" t="s">
        <v>328</v>
      </c>
      <c r="K2" s="40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 ht="19.5" thickBot="1" x14ac:dyDescent="0.35">
      <c r="A3" s="43">
        <v>12</v>
      </c>
      <c r="B3" s="44" t="s">
        <v>180</v>
      </c>
      <c r="C3" s="44" t="s">
        <v>178</v>
      </c>
      <c r="D3" s="44" t="s">
        <v>148</v>
      </c>
      <c r="E3" s="45">
        <v>11</v>
      </c>
      <c r="F3" s="47">
        <v>67</v>
      </c>
      <c r="G3" s="47">
        <v>78</v>
      </c>
      <c r="H3" s="47">
        <v>85</v>
      </c>
      <c r="I3" s="47">
        <v>85</v>
      </c>
      <c r="J3" s="46">
        <v>29</v>
      </c>
      <c r="K3" s="40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ht="19.5" thickBot="1" x14ac:dyDescent="0.35">
      <c r="A4" s="43">
        <v>5</v>
      </c>
      <c r="B4" s="44" t="s">
        <v>186</v>
      </c>
      <c r="C4" s="44" t="s">
        <v>185</v>
      </c>
      <c r="D4" s="44" t="s">
        <v>148</v>
      </c>
      <c r="E4" s="45">
        <v>9</v>
      </c>
      <c r="F4" s="47">
        <v>70</v>
      </c>
      <c r="G4" s="47">
        <v>81</v>
      </c>
      <c r="H4" s="47">
        <v>66</v>
      </c>
      <c r="I4" s="47">
        <v>81</v>
      </c>
      <c r="J4" s="46">
        <v>28</v>
      </c>
      <c r="K4" s="40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19.5" thickBot="1" x14ac:dyDescent="0.35">
      <c r="A5" s="43">
        <v>21</v>
      </c>
      <c r="B5" s="44" t="s">
        <v>151</v>
      </c>
      <c r="C5" s="44" t="s">
        <v>150</v>
      </c>
      <c r="D5" s="44" t="s">
        <v>148</v>
      </c>
      <c r="E5" s="45">
        <v>7</v>
      </c>
      <c r="F5" s="47">
        <v>76</v>
      </c>
      <c r="G5" s="47">
        <v>79</v>
      </c>
      <c r="H5" s="47">
        <v>80</v>
      </c>
      <c r="I5" s="47">
        <v>80</v>
      </c>
      <c r="J5" s="46">
        <v>27</v>
      </c>
      <c r="K5" s="40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19.5" thickBot="1" x14ac:dyDescent="0.35">
      <c r="A6" s="43">
        <v>18</v>
      </c>
      <c r="B6" s="44" t="s">
        <v>78</v>
      </c>
      <c r="C6" s="44" t="s">
        <v>77</v>
      </c>
      <c r="D6" s="44" t="s">
        <v>70</v>
      </c>
      <c r="E6" s="45">
        <v>11</v>
      </c>
      <c r="F6" s="47">
        <v>62</v>
      </c>
      <c r="G6" s="47">
        <v>66</v>
      </c>
      <c r="H6" s="47">
        <v>39</v>
      </c>
      <c r="I6" s="47">
        <v>66</v>
      </c>
      <c r="J6" s="46">
        <v>26</v>
      </c>
      <c r="K6" s="40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19.5" thickBot="1" x14ac:dyDescent="0.35">
      <c r="A7" s="43">
        <v>53</v>
      </c>
      <c r="B7" s="44" t="s">
        <v>74</v>
      </c>
      <c r="C7" s="44" t="s">
        <v>73</v>
      </c>
      <c r="D7" s="44" t="s">
        <v>70</v>
      </c>
      <c r="E7" s="45">
        <v>11</v>
      </c>
      <c r="F7" s="47">
        <v>62</v>
      </c>
      <c r="G7" s="47">
        <v>65</v>
      </c>
      <c r="H7" s="47">
        <v>38</v>
      </c>
      <c r="I7" s="47">
        <v>65</v>
      </c>
      <c r="J7" s="46">
        <v>25</v>
      </c>
      <c r="K7" s="40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19.5" thickBot="1" x14ac:dyDescent="0.35">
      <c r="A8" s="43">
        <v>20</v>
      </c>
      <c r="B8" s="44" t="s">
        <v>179</v>
      </c>
      <c r="C8" s="44" t="s">
        <v>178</v>
      </c>
      <c r="D8" s="44" t="s">
        <v>148</v>
      </c>
      <c r="E8" s="45">
        <v>7</v>
      </c>
      <c r="F8" s="47">
        <v>56</v>
      </c>
      <c r="G8" s="47">
        <v>61</v>
      </c>
      <c r="H8" s="47">
        <v>59</v>
      </c>
      <c r="I8" s="47">
        <v>61</v>
      </c>
      <c r="J8" s="46">
        <v>24</v>
      </c>
      <c r="K8" s="40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19.5" thickBot="1" x14ac:dyDescent="0.35">
      <c r="A9" s="43">
        <v>40</v>
      </c>
      <c r="B9" s="44" t="s">
        <v>285</v>
      </c>
      <c r="C9" s="44" t="s">
        <v>284</v>
      </c>
      <c r="D9" s="44" t="s">
        <v>282</v>
      </c>
      <c r="E9" s="45">
        <v>13</v>
      </c>
      <c r="F9" s="47">
        <v>60</v>
      </c>
      <c r="G9" s="47">
        <v>39</v>
      </c>
      <c r="H9" s="47">
        <v>60</v>
      </c>
      <c r="I9" s="47">
        <v>60</v>
      </c>
      <c r="J9" s="46">
        <v>23</v>
      </c>
      <c r="K9" s="40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19.5" thickBot="1" x14ac:dyDescent="0.35">
      <c r="A10" s="43">
        <v>38</v>
      </c>
      <c r="B10" s="44" t="s">
        <v>50</v>
      </c>
      <c r="C10" s="44" t="s">
        <v>311</v>
      </c>
      <c r="D10" s="44" t="s">
        <v>308</v>
      </c>
      <c r="E10" s="45">
        <v>11</v>
      </c>
      <c r="F10" s="47">
        <v>59</v>
      </c>
      <c r="G10" s="47">
        <v>58</v>
      </c>
      <c r="H10" s="47">
        <v>60</v>
      </c>
      <c r="I10" s="47">
        <v>60</v>
      </c>
      <c r="J10" s="46">
        <v>22</v>
      </c>
      <c r="K10" s="40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19.5" thickBot="1" x14ac:dyDescent="0.35">
      <c r="A11" s="43">
        <v>69</v>
      </c>
      <c r="B11" s="44" t="s">
        <v>107</v>
      </c>
      <c r="C11" s="44" t="s">
        <v>106</v>
      </c>
      <c r="D11" s="44" t="s">
        <v>99</v>
      </c>
      <c r="E11" s="45">
        <v>10</v>
      </c>
      <c r="F11" s="47">
        <v>56</v>
      </c>
      <c r="G11" s="47">
        <v>59</v>
      </c>
      <c r="H11" s="47">
        <v>24</v>
      </c>
      <c r="I11" s="47">
        <v>59</v>
      </c>
      <c r="J11" s="46">
        <v>21</v>
      </c>
      <c r="K11" s="40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19.5" thickBot="1" x14ac:dyDescent="0.35">
      <c r="A12" s="43">
        <v>27</v>
      </c>
      <c r="B12" s="44" t="s">
        <v>249</v>
      </c>
      <c r="C12" s="44" t="s">
        <v>248</v>
      </c>
      <c r="D12" s="44" t="s">
        <v>242</v>
      </c>
      <c r="E12" s="45">
        <v>8</v>
      </c>
      <c r="F12" s="47">
        <v>58</v>
      </c>
      <c r="G12" s="47">
        <v>38</v>
      </c>
      <c r="H12" s="47">
        <v>39</v>
      </c>
      <c r="I12" s="47">
        <v>58</v>
      </c>
      <c r="J12" s="46">
        <v>20</v>
      </c>
      <c r="K12" s="40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19.5" thickBot="1" x14ac:dyDescent="0.35">
      <c r="A13" s="43">
        <v>74</v>
      </c>
      <c r="B13" s="44" t="s">
        <v>244</v>
      </c>
      <c r="C13" s="44" t="s">
        <v>243</v>
      </c>
      <c r="D13" s="44" t="s">
        <v>242</v>
      </c>
      <c r="E13" s="45">
        <v>10</v>
      </c>
      <c r="F13" s="47">
        <v>57</v>
      </c>
      <c r="G13" s="47">
        <v>56</v>
      </c>
      <c r="H13" s="47">
        <v>58</v>
      </c>
      <c r="I13" s="47">
        <v>58</v>
      </c>
      <c r="J13" s="46">
        <v>19</v>
      </c>
      <c r="K13" s="40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19.5" thickBot="1" x14ac:dyDescent="0.35">
      <c r="A14" s="43">
        <v>54</v>
      </c>
      <c r="B14" s="44" t="s">
        <v>272</v>
      </c>
      <c r="C14" s="44" t="s">
        <v>271</v>
      </c>
      <c r="D14" s="44" t="s">
        <v>266</v>
      </c>
      <c r="E14" s="45">
        <v>10</v>
      </c>
      <c r="F14" s="47">
        <v>54</v>
      </c>
      <c r="G14" s="53"/>
      <c r="H14" s="53"/>
      <c r="I14" s="47">
        <v>54</v>
      </c>
      <c r="J14" s="46">
        <v>18</v>
      </c>
      <c r="K14" s="40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19.5" thickBot="1" x14ac:dyDescent="0.35">
      <c r="A15" s="43">
        <v>82</v>
      </c>
      <c r="B15" s="44" t="s">
        <v>261</v>
      </c>
      <c r="C15" s="44" t="s">
        <v>260</v>
      </c>
      <c r="D15" s="44" t="s">
        <v>242</v>
      </c>
      <c r="E15" s="45">
        <v>13</v>
      </c>
      <c r="F15" s="47">
        <v>54</v>
      </c>
      <c r="G15" s="53"/>
      <c r="H15" s="53"/>
      <c r="I15" s="47">
        <v>54</v>
      </c>
      <c r="J15" s="46">
        <v>17</v>
      </c>
      <c r="K15" s="4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19.5" thickBot="1" x14ac:dyDescent="0.35">
      <c r="A16" s="43">
        <v>81</v>
      </c>
      <c r="B16" s="44" t="s">
        <v>69</v>
      </c>
      <c r="C16" s="44" t="s">
        <v>68</v>
      </c>
      <c r="D16" s="44" t="s">
        <v>48</v>
      </c>
      <c r="E16" s="45">
        <v>10</v>
      </c>
      <c r="F16" s="47">
        <v>54</v>
      </c>
      <c r="G16" s="53"/>
      <c r="H16" s="53"/>
      <c r="I16" s="47">
        <v>54</v>
      </c>
      <c r="J16" s="46">
        <v>16</v>
      </c>
      <c r="K16" s="4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19.5" thickBot="1" x14ac:dyDescent="0.35">
      <c r="A17" s="43">
        <v>61</v>
      </c>
      <c r="B17" s="44" t="s">
        <v>250</v>
      </c>
      <c r="C17" s="44" t="s">
        <v>248</v>
      </c>
      <c r="D17" s="44" t="s">
        <v>242</v>
      </c>
      <c r="E17" s="45">
        <v>10</v>
      </c>
      <c r="F17" s="47">
        <v>53</v>
      </c>
      <c r="G17" s="53"/>
      <c r="H17" s="53"/>
      <c r="I17" s="47">
        <v>53</v>
      </c>
      <c r="J17" s="46">
        <v>15</v>
      </c>
      <c r="K17" s="40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19.5" thickBot="1" x14ac:dyDescent="0.35">
      <c r="A18" s="43">
        <v>41</v>
      </c>
      <c r="B18" s="44" t="s">
        <v>130</v>
      </c>
      <c r="C18" s="44" t="s">
        <v>129</v>
      </c>
      <c r="D18" s="44" t="s">
        <v>120</v>
      </c>
      <c r="E18" s="45">
        <v>12</v>
      </c>
      <c r="F18" s="47">
        <v>51</v>
      </c>
      <c r="G18" s="53"/>
      <c r="H18" s="53"/>
      <c r="I18" s="47">
        <v>51</v>
      </c>
      <c r="J18" s="46">
        <v>14</v>
      </c>
      <c r="K18" s="40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19.5" thickBot="1" x14ac:dyDescent="0.35">
      <c r="A19" s="43">
        <v>11</v>
      </c>
      <c r="B19" s="44" t="s">
        <v>255</v>
      </c>
      <c r="C19" s="44" t="s">
        <v>253</v>
      </c>
      <c r="D19" s="44" t="s">
        <v>242</v>
      </c>
      <c r="E19" s="45">
        <v>12</v>
      </c>
      <c r="F19" s="47">
        <v>50</v>
      </c>
      <c r="G19" s="53"/>
      <c r="H19" s="53"/>
      <c r="I19" s="47">
        <v>50</v>
      </c>
      <c r="J19" s="46">
        <v>13</v>
      </c>
      <c r="K19" s="40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19.5" thickBot="1" x14ac:dyDescent="0.35">
      <c r="A20" s="43">
        <v>36</v>
      </c>
      <c r="B20" s="44" t="s">
        <v>67</v>
      </c>
      <c r="C20" s="44" t="s">
        <v>68</v>
      </c>
      <c r="D20" s="44" t="s">
        <v>266</v>
      </c>
      <c r="E20" s="45">
        <v>10</v>
      </c>
      <c r="F20" s="47">
        <v>50</v>
      </c>
      <c r="G20" s="53"/>
      <c r="H20" s="53"/>
      <c r="I20" s="47">
        <v>50</v>
      </c>
      <c r="J20" s="46">
        <v>12</v>
      </c>
      <c r="K20" s="40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19.5" thickBot="1" x14ac:dyDescent="0.35">
      <c r="A21" s="43">
        <v>72</v>
      </c>
      <c r="B21" s="44" t="s">
        <v>281</v>
      </c>
      <c r="C21" s="44" t="s">
        <v>68</v>
      </c>
      <c r="D21" s="44" t="s">
        <v>266</v>
      </c>
      <c r="E21" s="45">
        <v>7</v>
      </c>
      <c r="F21" s="47">
        <v>50</v>
      </c>
      <c r="G21" s="53"/>
      <c r="H21" s="53"/>
      <c r="I21" s="47">
        <v>50</v>
      </c>
      <c r="J21" s="46">
        <v>11</v>
      </c>
      <c r="K21" s="40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19.5" thickBot="1" x14ac:dyDescent="0.35">
      <c r="A22" s="43">
        <v>55</v>
      </c>
      <c r="B22" s="44" t="s">
        <v>101</v>
      </c>
      <c r="C22" s="44" t="s">
        <v>100</v>
      </c>
      <c r="D22" s="44" t="s">
        <v>99</v>
      </c>
      <c r="E22" s="45">
        <v>10</v>
      </c>
      <c r="F22" s="47">
        <v>49</v>
      </c>
      <c r="G22" s="53"/>
      <c r="H22" s="53"/>
      <c r="I22" s="47">
        <v>49</v>
      </c>
      <c r="J22" s="46">
        <v>10</v>
      </c>
      <c r="K22" s="40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ht="19.5" thickBot="1" x14ac:dyDescent="0.35">
      <c r="A23" s="43">
        <v>62</v>
      </c>
      <c r="B23" s="44" t="s">
        <v>105</v>
      </c>
      <c r="C23" s="44" t="s">
        <v>104</v>
      </c>
      <c r="D23" s="44" t="s">
        <v>99</v>
      </c>
      <c r="E23" s="45">
        <v>10</v>
      </c>
      <c r="F23" s="47">
        <v>47</v>
      </c>
      <c r="G23" s="53"/>
      <c r="H23" s="53"/>
      <c r="I23" s="47">
        <v>47</v>
      </c>
      <c r="J23" s="46">
        <v>9</v>
      </c>
      <c r="K23" s="40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 ht="19.5" thickBot="1" x14ac:dyDescent="0.35">
      <c r="A24" s="43">
        <v>73</v>
      </c>
      <c r="B24" s="44" t="s">
        <v>103</v>
      </c>
      <c r="C24" s="44" t="s">
        <v>102</v>
      </c>
      <c r="D24" s="44" t="s">
        <v>99</v>
      </c>
      <c r="E24" s="45">
        <v>10</v>
      </c>
      <c r="F24" s="47">
        <v>47</v>
      </c>
      <c r="G24" s="53"/>
      <c r="H24" s="53"/>
      <c r="I24" s="47">
        <v>47</v>
      </c>
      <c r="J24" s="46">
        <v>8</v>
      </c>
      <c r="K24" s="40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19.5" thickBot="1" x14ac:dyDescent="0.35">
      <c r="A25" s="43">
        <v>70</v>
      </c>
      <c r="B25" s="44" t="s">
        <v>268</v>
      </c>
      <c r="C25" s="44" t="s">
        <v>267</v>
      </c>
      <c r="D25" s="44" t="s">
        <v>266</v>
      </c>
      <c r="E25" s="45">
        <v>9</v>
      </c>
      <c r="F25" s="47">
        <v>46</v>
      </c>
      <c r="G25" s="53"/>
      <c r="H25" s="53"/>
      <c r="I25" s="47">
        <v>46</v>
      </c>
      <c r="J25" s="46">
        <v>7</v>
      </c>
      <c r="K25" s="40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19.5" thickBot="1" x14ac:dyDescent="0.35">
      <c r="A26" s="43">
        <v>35</v>
      </c>
      <c r="B26" s="44" t="s">
        <v>142</v>
      </c>
      <c r="C26" s="44" t="s">
        <v>141</v>
      </c>
      <c r="D26" s="44" t="s">
        <v>120</v>
      </c>
      <c r="E26" s="45">
        <v>13</v>
      </c>
      <c r="F26" s="47">
        <v>39</v>
      </c>
      <c r="G26" s="53"/>
      <c r="H26" s="53"/>
      <c r="I26" s="47">
        <v>39</v>
      </c>
      <c r="J26" s="46">
        <v>6</v>
      </c>
      <c r="K26" s="40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19.5" thickBot="1" x14ac:dyDescent="0.35">
      <c r="A27" s="43">
        <v>47</v>
      </c>
      <c r="B27" s="44" t="s">
        <v>182</v>
      </c>
      <c r="C27" s="44" t="s">
        <v>181</v>
      </c>
      <c r="D27" s="44" t="s">
        <v>148</v>
      </c>
      <c r="E27" s="45">
        <v>8</v>
      </c>
      <c r="F27" s="47">
        <v>38</v>
      </c>
      <c r="G27" s="53"/>
      <c r="H27" s="53"/>
      <c r="I27" s="47">
        <v>38</v>
      </c>
      <c r="J27" s="46">
        <v>5</v>
      </c>
      <c r="K27" s="40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19.5" thickBot="1" x14ac:dyDescent="0.35">
      <c r="A28" s="43">
        <v>76</v>
      </c>
      <c r="B28" s="44" t="s">
        <v>276</v>
      </c>
      <c r="C28" s="44" t="s">
        <v>278</v>
      </c>
      <c r="D28" s="44" t="s">
        <v>266</v>
      </c>
      <c r="E28" s="45">
        <v>8</v>
      </c>
      <c r="F28" s="47">
        <v>34</v>
      </c>
      <c r="G28" s="53"/>
      <c r="H28" s="53"/>
      <c r="I28" s="47">
        <v>34</v>
      </c>
      <c r="J28" s="46">
        <v>4</v>
      </c>
      <c r="K28" s="40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19.5" thickBot="1" x14ac:dyDescent="0.35">
      <c r="A29" s="43">
        <v>25</v>
      </c>
      <c r="B29" s="44" t="s">
        <v>88</v>
      </c>
      <c r="C29" s="44" t="s">
        <v>127</v>
      </c>
      <c r="D29" s="44" t="s">
        <v>242</v>
      </c>
      <c r="E29" s="45">
        <v>10</v>
      </c>
      <c r="F29" s="47">
        <v>24</v>
      </c>
      <c r="G29" s="53"/>
      <c r="H29" s="53"/>
      <c r="I29" s="47">
        <v>24</v>
      </c>
      <c r="J29" s="46">
        <v>3</v>
      </c>
      <c r="K29" s="40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19.5" thickBot="1" x14ac:dyDescent="0.35">
      <c r="A30" s="43">
        <v>24</v>
      </c>
      <c r="B30" s="44" t="s">
        <v>254</v>
      </c>
      <c r="C30" s="44" t="s">
        <v>253</v>
      </c>
      <c r="D30" s="44" t="s">
        <v>242</v>
      </c>
      <c r="E30" s="45">
        <v>9</v>
      </c>
      <c r="F30" s="47">
        <v>20</v>
      </c>
      <c r="G30" s="53"/>
      <c r="H30" s="53"/>
      <c r="I30" s="47">
        <v>20</v>
      </c>
      <c r="J30" s="46">
        <v>2</v>
      </c>
      <c r="K30" s="40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19.5" thickBot="1" x14ac:dyDescent="0.35">
      <c r="A31" s="43">
        <v>2</v>
      </c>
      <c r="B31" s="44" t="s">
        <v>310</v>
      </c>
      <c r="C31" s="44" t="s">
        <v>309</v>
      </c>
      <c r="D31" s="44" t="s">
        <v>308</v>
      </c>
      <c r="E31" s="45">
        <v>11</v>
      </c>
      <c r="F31" s="47">
        <v>10</v>
      </c>
      <c r="G31" s="47"/>
      <c r="H31" s="47"/>
      <c r="I31" s="47">
        <v>10</v>
      </c>
      <c r="J31" s="46">
        <v>1</v>
      </c>
      <c r="K31" s="40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19.5" thickBot="1" x14ac:dyDescent="0.35">
      <c r="A32" s="43">
        <v>1</v>
      </c>
      <c r="B32" s="44" t="s">
        <v>88</v>
      </c>
      <c r="C32" s="44" t="s">
        <v>27</v>
      </c>
      <c r="D32" s="44" t="s">
        <v>84</v>
      </c>
      <c r="E32" s="45">
        <v>9</v>
      </c>
      <c r="F32" s="47"/>
      <c r="G32" s="47"/>
      <c r="H32" s="47"/>
      <c r="I32" s="47">
        <v>0</v>
      </c>
      <c r="J32" s="53"/>
      <c r="K32" s="40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19.5" thickBot="1" x14ac:dyDescent="0.35">
      <c r="A33" s="43">
        <v>3</v>
      </c>
      <c r="B33" s="44" t="s">
        <v>65</v>
      </c>
      <c r="C33" s="44" t="s">
        <v>317</v>
      </c>
      <c r="D33" s="44" t="s">
        <v>308</v>
      </c>
      <c r="E33" s="45">
        <v>9</v>
      </c>
      <c r="F33" s="47"/>
      <c r="G33" s="47"/>
      <c r="H33" s="47"/>
      <c r="I33" s="47">
        <v>0</v>
      </c>
      <c r="J33" s="53"/>
      <c r="K33" s="40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19.5" thickBot="1" x14ac:dyDescent="0.35">
      <c r="A34" s="43">
        <v>4</v>
      </c>
      <c r="B34" s="44" t="s">
        <v>204</v>
      </c>
      <c r="C34" s="44" t="s">
        <v>203</v>
      </c>
      <c r="D34" s="44" t="s">
        <v>200</v>
      </c>
      <c r="E34" s="45">
        <v>9</v>
      </c>
      <c r="F34" s="47"/>
      <c r="G34" s="47"/>
      <c r="H34" s="47"/>
      <c r="I34" s="47">
        <v>0</v>
      </c>
      <c r="J34" s="53"/>
      <c r="K34" s="40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19.5" thickBot="1" x14ac:dyDescent="0.35">
      <c r="A35" s="43">
        <v>6</v>
      </c>
      <c r="B35" s="44" t="s">
        <v>144</v>
      </c>
      <c r="C35" s="44" t="s">
        <v>146</v>
      </c>
      <c r="D35" s="44" t="s">
        <v>120</v>
      </c>
      <c r="E35" s="45">
        <v>12</v>
      </c>
      <c r="F35" s="47"/>
      <c r="G35" s="47"/>
      <c r="H35" s="47"/>
      <c r="I35" s="47">
        <v>0</v>
      </c>
      <c r="J35" s="53"/>
      <c r="K35" s="40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19.5" thickBot="1" x14ac:dyDescent="0.35">
      <c r="A36" s="43">
        <v>7</v>
      </c>
      <c r="B36" s="44" t="s">
        <v>173</v>
      </c>
      <c r="C36" s="44" t="s">
        <v>172</v>
      </c>
      <c r="D36" s="44" t="s">
        <v>148</v>
      </c>
      <c r="E36" s="45">
        <v>13</v>
      </c>
      <c r="F36" s="47"/>
      <c r="G36" s="47"/>
      <c r="H36" s="47"/>
      <c r="I36" s="47">
        <v>0</v>
      </c>
      <c r="J36" s="53"/>
      <c r="K36" s="40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ht="19.5" thickBot="1" x14ac:dyDescent="0.35">
      <c r="A37" s="43">
        <v>8</v>
      </c>
      <c r="B37" s="44" t="s">
        <v>138</v>
      </c>
      <c r="C37" s="44" t="s">
        <v>137</v>
      </c>
      <c r="D37" s="44" t="s">
        <v>120</v>
      </c>
      <c r="E37" s="45">
        <v>12</v>
      </c>
      <c r="F37" s="47"/>
      <c r="G37" s="47"/>
      <c r="H37" s="47"/>
      <c r="I37" s="47">
        <v>0</v>
      </c>
      <c r="J37" s="53"/>
      <c r="K37" s="40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ht="19.5" thickBot="1" x14ac:dyDescent="0.35">
      <c r="A38" s="43">
        <v>9</v>
      </c>
      <c r="B38" s="44" t="s">
        <v>316</v>
      </c>
      <c r="C38" s="44" t="s">
        <v>315</v>
      </c>
      <c r="D38" s="44" t="s">
        <v>308</v>
      </c>
      <c r="E38" s="45">
        <v>9</v>
      </c>
      <c r="F38" s="47"/>
      <c r="G38" s="47"/>
      <c r="H38" s="47"/>
      <c r="I38" s="47">
        <v>0</v>
      </c>
      <c r="J38" s="53"/>
      <c r="K38" s="40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19.5" thickBot="1" x14ac:dyDescent="0.35">
      <c r="A39" s="43">
        <v>10</v>
      </c>
      <c r="B39" s="44" t="s">
        <v>52</v>
      </c>
      <c r="C39" s="44" t="s">
        <v>51</v>
      </c>
      <c r="D39" s="44" t="s">
        <v>48</v>
      </c>
      <c r="E39" s="45">
        <v>9</v>
      </c>
      <c r="F39" s="47"/>
      <c r="G39" s="53"/>
      <c r="H39" s="53"/>
      <c r="I39" s="47">
        <v>0</v>
      </c>
      <c r="J39" s="53"/>
      <c r="K39" s="40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21" customHeight="1" thickBot="1" x14ac:dyDescent="0.35">
      <c r="A40" s="43">
        <v>13</v>
      </c>
      <c r="B40" s="44" t="s">
        <v>133</v>
      </c>
      <c r="C40" s="44" t="s">
        <v>132</v>
      </c>
      <c r="D40" s="44" t="s">
        <v>120</v>
      </c>
      <c r="E40" s="45">
        <v>11</v>
      </c>
      <c r="F40" s="47"/>
      <c r="G40" s="53"/>
      <c r="H40" s="53"/>
      <c r="I40" s="47">
        <v>0</v>
      </c>
      <c r="J40" s="53"/>
      <c r="K40" s="40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19.5" thickBot="1" x14ac:dyDescent="0.35">
      <c r="A41" s="43">
        <v>14</v>
      </c>
      <c r="B41" s="44" t="s">
        <v>67</v>
      </c>
      <c r="C41" s="44" t="s">
        <v>66</v>
      </c>
      <c r="D41" s="44" t="s">
        <v>48</v>
      </c>
      <c r="E41" s="45">
        <v>10</v>
      </c>
      <c r="F41" s="47"/>
      <c r="G41" s="53"/>
      <c r="H41" s="53"/>
      <c r="I41" s="47">
        <v>0</v>
      </c>
      <c r="J41" s="53"/>
      <c r="K41" s="40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19.5" thickBot="1" x14ac:dyDescent="0.35">
      <c r="A42" s="43">
        <v>15</v>
      </c>
      <c r="B42" s="44" t="s">
        <v>265</v>
      </c>
      <c r="C42" s="44" t="s">
        <v>264</v>
      </c>
      <c r="D42" s="44" t="s">
        <v>242</v>
      </c>
      <c r="E42" s="45">
        <v>8</v>
      </c>
      <c r="F42" s="47"/>
      <c r="G42" s="53"/>
      <c r="H42" s="53"/>
      <c r="I42" s="47">
        <v>0</v>
      </c>
      <c r="J42" s="53"/>
      <c r="K42" s="40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19.5" thickBot="1" x14ac:dyDescent="0.35">
      <c r="A43" s="43">
        <v>16</v>
      </c>
      <c r="B43" s="44" t="s">
        <v>50</v>
      </c>
      <c r="C43" s="44" t="s">
        <v>49</v>
      </c>
      <c r="D43" s="44" t="s">
        <v>48</v>
      </c>
      <c r="E43" s="45">
        <v>11</v>
      </c>
      <c r="F43" s="47"/>
      <c r="G43" s="53"/>
      <c r="H43" s="53"/>
      <c r="I43" s="47">
        <v>0</v>
      </c>
      <c r="J43" s="53"/>
      <c r="K43" s="40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19.5" thickBot="1" x14ac:dyDescent="0.35">
      <c r="A44" s="43">
        <v>17</v>
      </c>
      <c r="B44" s="44" t="s">
        <v>204</v>
      </c>
      <c r="C44" s="44" t="s">
        <v>267</v>
      </c>
      <c r="D44" s="44" t="s">
        <v>266</v>
      </c>
      <c r="E44" s="45">
        <v>7</v>
      </c>
      <c r="F44" s="47"/>
      <c r="G44" s="53"/>
      <c r="H44" s="53"/>
      <c r="I44" s="47">
        <v>0</v>
      </c>
      <c r="J44" s="53"/>
      <c r="K44" s="40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19.5" thickBot="1" x14ac:dyDescent="0.35">
      <c r="A45" s="43">
        <v>19</v>
      </c>
      <c r="B45" s="44" t="s">
        <v>204</v>
      </c>
      <c r="C45" s="44" t="s">
        <v>231</v>
      </c>
      <c r="D45" s="44" t="s">
        <v>221</v>
      </c>
      <c r="E45" s="45">
        <v>8</v>
      </c>
      <c r="F45" s="47"/>
      <c r="G45" s="53"/>
      <c r="H45" s="53"/>
      <c r="I45" s="47">
        <v>0</v>
      </c>
      <c r="J45" s="53"/>
      <c r="K45" s="40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ht="19.5" thickBot="1" x14ac:dyDescent="0.35">
      <c r="A46" s="43">
        <v>22</v>
      </c>
      <c r="B46" s="44" t="s">
        <v>159</v>
      </c>
      <c r="C46" s="44" t="s">
        <v>158</v>
      </c>
      <c r="D46" s="44" t="s">
        <v>148</v>
      </c>
      <c r="E46" s="45">
        <v>13</v>
      </c>
      <c r="F46" s="53"/>
      <c r="G46" s="53"/>
      <c r="H46" s="53"/>
      <c r="I46" s="47">
        <v>0</v>
      </c>
      <c r="J46" s="53"/>
      <c r="K46" s="40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ht="19.5" thickBot="1" x14ac:dyDescent="0.35">
      <c r="A47" s="43">
        <v>23</v>
      </c>
      <c r="B47" s="44" t="s">
        <v>202</v>
      </c>
      <c r="C47" s="44" t="s">
        <v>201</v>
      </c>
      <c r="D47" s="44" t="s">
        <v>200</v>
      </c>
      <c r="E47" s="45">
        <v>10</v>
      </c>
      <c r="F47" s="53"/>
      <c r="G47" s="53"/>
      <c r="H47" s="53"/>
      <c r="I47" s="47">
        <v>0</v>
      </c>
      <c r="J47" s="53"/>
      <c r="K47" s="40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 ht="19.5" thickBot="1" x14ac:dyDescent="0.35">
      <c r="A48" s="43">
        <v>29</v>
      </c>
      <c r="B48" s="44" t="s">
        <v>277</v>
      </c>
      <c r="C48" s="44" t="s">
        <v>275</v>
      </c>
      <c r="D48" s="44" t="s">
        <v>266</v>
      </c>
      <c r="E48" s="45">
        <v>13</v>
      </c>
      <c r="F48" s="53"/>
      <c r="G48" s="53"/>
      <c r="H48" s="53"/>
      <c r="I48" s="47">
        <v>0</v>
      </c>
      <c r="J48" s="53"/>
      <c r="K48" s="40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:27" ht="19.5" thickBot="1" x14ac:dyDescent="0.35">
      <c r="A49" s="43">
        <v>30</v>
      </c>
      <c r="B49" s="44" t="s">
        <v>257</v>
      </c>
      <c r="C49" s="44" t="s">
        <v>29</v>
      </c>
      <c r="D49" s="44" t="s">
        <v>242</v>
      </c>
      <c r="E49" s="45">
        <v>10</v>
      </c>
      <c r="F49" s="47"/>
      <c r="G49" s="53"/>
      <c r="H49" s="53"/>
      <c r="I49" s="47">
        <v>0</v>
      </c>
      <c r="J49" s="53"/>
      <c r="K49" s="40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27" ht="19.5" thickBot="1" x14ac:dyDescent="0.35">
      <c r="A50" s="43">
        <v>31</v>
      </c>
      <c r="B50" s="44" t="s">
        <v>113</v>
      </c>
      <c r="C50" s="44" t="s">
        <v>112</v>
      </c>
      <c r="D50" s="44" t="s">
        <v>99</v>
      </c>
      <c r="E50" s="45">
        <v>10</v>
      </c>
      <c r="F50" s="47"/>
      <c r="G50" s="53"/>
      <c r="H50" s="53"/>
      <c r="I50" s="47">
        <v>0</v>
      </c>
      <c r="J50" s="53"/>
      <c r="K50" s="40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27" ht="19.5" thickBot="1" x14ac:dyDescent="0.35">
      <c r="A51" s="43">
        <v>32</v>
      </c>
      <c r="B51" s="44" t="s">
        <v>144</v>
      </c>
      <c r="C51" s="44" t="s">
        <v>143</v>
      </c>
      <c r="D51" s="44" t="s">
        <v>120</v>
      </c>
      <c r="E51" s="45">
        <v>11</v>
      </c>
      <c r="F51" s="53"/>
      <c r="G51" s="53"/>
      <c r="H51" s="53"/>
      <c r="I51" s="47">
        <v>0</v>
      </c>
      <c r="J51" s="53"/>
      <c r="K51" s="40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27" ht="19.5" thickBot="1" x14ac:dyDescent="0.35">
      <c r="A52" s="43">
        <v>33</v>
      </c>
      <c r="B52" s="44" t="s">
        <v>60</v>
      </c>
      <c r="C52" s="44" t="s">
        <v>59</v>
      </c>
      <c r="D52" s="44" t="s">
        <v>48</v>
      </c>
      <c r="E52" s="45">
        <v>13</v>
      </c>
      <c r="F52" s="53"/>
      <c r="G52" s="53"/>
      <c r="H52" s="53"/>
      <c r="I52" s="47">
        <v>0</v>
      </c>
      <c r="J52" s="53"/>
      <c r="K52" s="40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27" ht="19.5" thickBot="1" x14ac:dyDescent="0.35">
      <c r="A53" s="43">
        <v>34</v>
      </c>
      <c r="B53" s="44" t="s">
        <v>280</v>
      </c>
      <c r="C53" s="44" t="s">
        <v>279</v>
      </c>
      <c r="D53" s="44" t="s">
        <v>266</v>
      </c>
      <c r="E53" s="45">
        <v>11</v>
      </c>
      <c r="F53" s="53"/>
      <c r="G53" s="53"/>
      <c r="H53" s="53"/>
      <c r="I53" s="47">
        <v>0</v>
      </c>
      <c r="J53" s="53"/>
      <c r="K53" s="40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27" ht="19.5" thickBot="1" x14ac:dyDescent="0.35">
      <c r="A54" s="43">
        <v>37</v>
      </c>
      <c r="B54" s="44" t="s">
        <v>276</v>
      </c>
      <c r="C54" s="44" t="s">
        <v>275</v>
      </c>
      <c r="D54" s="44" t="s">
        <v>266</v>
      </c>
      <c r="E54" s="45">
        <v>11</v>
      </c>
      <c r="F54" s="53"/>
      <c r="G54" s="53"/>
      <c r="H54" s="53"/>
      <c r="I54" s="47">
        <v>0</v>
      </c>
      <c r="J54" s="53"/>
      <c r="K54" s="40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:27" ht="19.5" thickBot="1" x14ac:dyDescent="0.35">
      <c r="A55" s="43">
        <v>39</v>
      </c>
      <c r="B55" s="44" t="s">
        <v>86</v>
      </c>
      <c r="C55" s="44" t="s">
        <v>85</v>
      </c>
      <c r="D55" s="44" t="s">
        <v>84</v>
      </c>
      <c r="E55" s="45">
        <v>9</v>
      </c>
      <c r="F55" s="53"/>
      <c r="G55" s="53"/>
      <c r="H55" s="53"/>
      <c r="I55" s="47">
        <v>0</v>
      </c>
      <c r="J55" s="53"/>
      <c r="K55" s="40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 ht="19.5" thickBot="1" x14ac:dyDescent="0.35">
      <c r="A56" s="43">
        <v>42</v>
      </c>
      <c r="B56" s="44" t="s">
        <v>62</v>
      </c>
      <c r="C56" s="44" t="s">
        <v>61</v>
      </c>
      <c r="D56" s="44" t="s">
        <v>48</v>
      </c>
      <c r="E56" s="45">
        <v>11</v>
      </c>
      <c r="F56" s="53"/>
      <c r="G56" s="53"/>
      <c r="H56" s="53"/>
      <c r="I56" s="47">
        <v>0</v>
      </c>
      <c r="J56" s="53"/>
      <c r="K56" s="40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ht="19.5" thickBot="1" x14ac:dyDescent="0.35">
      <c r="A57" s="43">
        <v>43</v>
      </c>
      <c r="B57" s="44" t="s">
        <v>263</v>
      </c>
      <c r="C57" s="44" t="s">
        <v>262</v>
      </c>
      <c r="D57" s="44" t="s">
        <v>242</v>
      </c>
      <c r="E57" s="45">
        <v>10</v>
      </c>
      <c r="F57" s="53"/>
      <c r="G57" s="53"/>
      <c r="H57" s="53"/>
      <c r="I57" s="47">
        <v>0</v>
      </c>
      <c r="J57" s="53"/>
      <c r="K57" s="40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 ht="19.5" thickBot="1" x14ac:dyDescent="0.35">
      <c r="A58" s="43">
        <v>44</v>
      </c>
      <c r="B58" s="44" t="s">
        <v>56</v>
      </c>
      <c r="C58" s="44" t="s">
        <v>55</v>
      </c>
      <c r="D58" s="44" t="s">
        <v>48</v>
      </c>
      <c r="E58" s="45">
        <v>10</v>
      </c>
      <c r="F58" s="53"/>
      <c r="G58" s="53"/>
      <c r="H58" s="53"/>
      <c r="I58" s="47">
        <v>0</v>
      </c>
      <c r="J58" s="53"/>
      <c r="K58" s="40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 ht="19.5" thickBot="1" x14ac:dyDescent="0.35">
      <c r="A59" s="43">
        <v>45</v>
      </c>
      <c r="B59" s="44" t="s">
        <v>58</v>
      </c>
      <c r="C59" s="44" t="s">
        <v>57</v>
      </c>
      <c r="D59" s="44" t="s">
        <v>48</v>
      </c>
      <c r="E59" s="45">
        <v>12</v>
      </c>
      <c r="F59" s="53"/>
      <c r="G59" s="53"/>
      <c r="H59" s="53"/>
      <c r="I59" s="47">
        <v>0</v>
      </c>
      <c r="J59" s="53"/>
      <c r="K59" s="40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 ht="19.5" thickBot="1" x14ac:dyDescent="0.35">
      <c r="A60" s="43">
        <v>46</v>
      </c>
      <c r="B60" s="44" t="s">
        <v>144</v>
      </c>
      <c r="C60" s="44" t="s">
        <v>269</v>
      </c>
      <c r="D60" s="44" t="s">
        <v>266</v>
      </c>
      <c r="E60" s="45">
        <v>7</v>
      </c>
      <c r="F60" s="53"/>
      <c r="G60" s="53"/>
      <c r="H60" s="53"/>
      <c r="I60" s="47">
        <v>0</v>
      </c>
      <c r="J60" s="53"/>
      <c r="K60" s="40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ht="19.5" thickBot="1" x14ac:dyDescent="0.35">
      <c r="A61" s="43">
        <v>49</v>
      </c>
      <c r="B61" s="44" t="s">
        <v>259</v>
      </c>
      <c r="C61" s="44" t="s">
        <v>258</v>
      </c>
      <c r="D61" s="44" t="s">
        <v>242</v>
      </c>
      <c r="E61" s="45">
        <v>10</v>
      </c>
      <c r="F61" s="53"/>
      <c r="G61" s="53"/>
      <c r="H61" s="53"/>
      <c r="I61" s="47">
        <v>0</v>
      </c>
      <c r="J61" s="53"/>
      <c r="K61" s="40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 ht="19.5" thickBot="1" x14ac:dyDescent="0.35">
      <c r="A62" s="43">
        <v>50</v>
      </c>
      <c r="B62" s="44" t="s">
        <v>256</v>
      </c>
      <c r="C62" s="44" t="s">
        <v>162</v>
      </c>
      <c r="D62" s="44" t="s">
        <v>242</v>
      </c>
      <c r="E62" s="45">
        <v>10</v>
      </c>
      <c r="F62" s="53"/>
      <c r="G62" s="53"/>
      <c r="H62" s="53"/>
      <c r="I62" s="47">
        <v>0</v>
      </c>
      <c r="J62" s="53"/>
      <c r="K62" s="40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27" ht="19.5" thickBot="1" x14ac:dyDescent="0.35">
      <c r="A63" s="43">
        <v>52</v>
      </c>
      <c r="B63" s="44" t="s">
        <v>87</v>
      </c>
      <c r="C63" s="44" t="s">
        <v>85</v>
      </c>
      <c r="D63" s="44" t="s">
        <v>84</v>
      </c>
      <c r="E63" s="45">
        <v>12</v>
      </c>
      <c r="F63" s="53"/>
      <c r="G63" s="53"/>
      <c r="H63" s="53"/>
      <c r="I63" s="47">
        <v>0</v>
      </c>
      <c r="J63" s="53"/>
      <c r="K63" s="40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 ht="19.5" thickBot="1" x14ac:dyDescent="0.35">
      <c r="A64" s="43">
        <v>56</v>
      </c>
      <c r="B64" s="44" t="s">
        <v>122</v>
      </c>
      <c r="C64" s="44" t="s">
        <v>121</v>
      </c>
      <c r="D64" s="44" t="s">
        <v>120</v>
      </c>
      <c r="E64" s="45">
        <v>11</v>
      </c>
      <c r="F64" s="53"/>
      <c r="G64" s="53"/>
      <c r="H64" s="53"/>
      <c r="I64" s="47">
        <v>0</v>
      </c>
      <c r="J64" s="53"/>
      <c r="K64" s="40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1:27" ht="19.5" thickBot="1" x14ac:dyDescent="0.35">
      <c r="A65" s="43">
        <v>57</v>
      </c>
      <c r="B65" s="44" t="s">
        <v>80</v>
      </c>
      <c r="C65" s="44" t="s">
        <v>79</v>
      </c>
      <c r="D65" s="44" t="s">
        <v>70</v>
      </c>
      <c r="E65" s="45">
        <v>9</v>
      </c>
      <c r="F65" s="53"/>
      <c r="G65" s="53"/>
      <c r="H65" s="53"/>
      <c r="I65" s="47">
        <v>0</v>
      </c>
      <c r="J65" s="53"/>
      <c r="K65" s="40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:27" ht="19.5" thickBot="1" x14ac:dyDescent="0.35">
      <c r="A66" s="43">
        <v>58</v>
      </c>
      <c r="B66" s="44" t="s">
        <v>314</v>
      </c>
      <c r="C66" s="44" t="s">
        <v>33</v>
      </c>
      <c r="D66" s="44" t="s">
        <v>308</v>
      </c>
      <c r="E66" s="45">
        <v>13</v>
      </c>
      <c r="F66" s="53"/>
      <c r="G66" s="53"/>
      <c r="H66" s="53"/>
      <c r="I66" s="47">
        <v>0</v>
      </c>
      <c r="J66" s="53"/>
      <c r="K66" s="40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 ht="19.5" thickBot="1" x14ac:dyDescent="0.35">
      <c r="A67" s="43">
        <v>59</v>
      </c>
      <c r="B67" s="44" t="s">
        <v>54</v>
      </c>
      <c r="C67" s="44" t="s">
        <v>53</v>
      </c>
      <c r="D67" s="44" t="s">
        <v>48</v>
      </c>
      <c r="E67" s="45">
        <v>9</v>
      </c>
      <c r="F67" s="53"/>
      <c r="G67" s="53"/>
      <c r="H67" s="53"/>
      <c r="I67" s="47">
        <v>0</v>
      </c>
      <c r="J67" s="53"/>
      <c r="K67" s="40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:27" ht="19.5" thickBot="1" x14ac:dyDescent="0.35">
      <c r="A68" s="43">
        <v>60</v>
      </c>
      <c r="B68" s="44" t="s">
        <v>78</v>
      </c>
      <c r="C68" s="44" t="s">
        <v>160</v>
      </c>
      <c r="D68" s="44" t="s">
        <v>242</v>
      </c>
      <c r="E68" s="45">
        <v>10</v>
      </c>
      <c r="F68" s="53"/>
      <c r="G68" s="53"/>
      <c r="H68" s="53"/>
      <c r="I68" s="47">
        <v>0</v>
      </c>
      <c r="J68" s="53"/>
      <c r="K68" s="40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:27" ht="19.5" thickBot="1" x14ac:dyDescent="0.35">
      <c r="A69" s="43">
        <v>63</v>
      </c>
      <c r="B69" s="44" t="s">
        <v>274</v>
      </c>
      <c r="C69" s="44" t="s">
        <v>273</v>
      </c>
      <c r="D69" s="44" t="s">
        <v>266</v>
      </c>
      <c r="E69" s="45">
        <v>7</v>
      </c>
      <c r="F69" s="53"/>
      <c r="G69" s="53"/>
      <c r="H69" s="53"/>
      <c r="I69" s="47">
        <v>0</v>
      </c>
      <c r="J69" s="53"/>
      <c r="K69" s="40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:27" ht="19.5" thickBot="1" x14ac:dyDescent="0.35">
      <c r="A70" s="43">
        <v>64</v>
      </c>
      <c r="B70" s="44" t="s">
        <v>313</v>
      </c>
      <c r="C70" s="44" t="s">
        <v>312</v>
      </c>
      <c r="D70" s="44" t="s">
        <v>308</v>
      </c>
      <c r="E70" s="45">
        <v>10</v>
      </c>
      <c r="F70" s="53"/>
      <c r="G70" s="53"/>
      <c r="H70" s="53"/>
      <c r="I70" s="47">
        <v>0</v>
      </c>
      <c r="J70" s="53"/>
      <c r="K70" s="40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:27" ht="19.5" thickBot="1" x14ac:dyDescent="0.35">
      <c r="A71" s="43">
        <v>65</v>
      </c>
      <c r="B71" s="44" t="s">
        <v>10</v>
      </c>
      <c r="C71" s="44" t="s">
        <v>9</v>
      </c>
      <c r="D71" s="44" t="s">
        <v>4</v>
      </c>
      <c r="E71" s="45">
        <v>8</v>
      </c>
      <c r="F71" s="53"/>
      <c r="G71" s="53"/>
      <c r="H71" s="53"/>
      <c r="I71" s="47">
        <v>0</v>
      </c>
      <c r="J71" s="53"/>
      <c r="K71" s="40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:27" ht="19.5" thickBot="1" x14ac:dyDescent="0.35">
      <c r="A72" s="43">
        <v>66</v>
      </c>
      <c r="B72" s="44" t="s">
        <v>64</v>
      </c>
      <c r="C72" s="44" t="s">
        <v>63</v>
      </c>
      <c r="D72" s="44" t="s">
        <v>48</v>
      </c>
      <c r="E72" s="45">
        <v>9</v>
      </c>
      <c r="F72" s="53"/>
      <c r="G72" s="53"/>
      <c r="H72" s="53"/>
      <c r="I72" s="47">
        <v>0</v>
      </c>
      <c r="J72" s="53"/>
      <c r="K72" s="40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1:27" ht="19.5" thickBot="1" x14ac:dyDescent="0.35">
      <c r="A73" s="43">
        <v>67</v>
      </c>
      <c r="B73" s="44" t="s">
        <v>76</v>
      </c>
      <c r="C73" s="44" t="s">
        <v>75</v>
      </c>
      <c r="D73" s="44" t="s">
        <v>70</v>
      </c>
      <c r="E73" s="45">
        <v>10</v>
      </c>
      <c r="F73" s="53"/>
      <c r="G73" s="53"/>
      <c r="H73" s="53"/>
      <c r="I73" s="47">
        <v>0</v>
      </c>
      <c r="J73" s="53"/>
      <c r="K73" s="40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1:27" ht="19.5" thickBot="1" x14ac:dyDescent="0.35">
      <c r="A74" s="43">
        <v>68</v>
      </c>
      <c r="B74" s="44" t="s">
        <v>72</v>
      </c>
      <c r="C74" s="44" t="s">
        <v>71</v>
      </c>
      <c r="D74" s="44" t="s">
        <v>70</v>
      </c>
      <c r="E74" s="45">
        <v>10</v>
      </c>
      <c r="F74" s="53"/>
      <c r="G74" s="53"/>
      <c r="H74" s="53"/>
      <c r="I74" s="47">
        <v>0</v>
      </c>
      <c r="J74" s="53"/>
      <c r="K74" s="40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1:27" ht="19.5" thickBot="1" x14ac:dyDescent="0.35">
      <c r="A75" s="43">
        <v>71</v>
      </c>
      <c r="B75" s="44" t="s">
        <v>65</v>
      </c>
      <c r="C75" s="44" t="s">
        <v>63</v>
      </c>
      <c r="D75" s="44" t="s">
        <v>48</v>
      </c>
      <c r="E75" s="45">
        <v>12</v>
      </c>
      <c r="F75" s="53"/>
      <c r="G75" s="53"/>
      <c r="H75" s="53"/>
      <c r="I75" s="47">
        <v>0</v>
      </c>
      <c r="J75" s="53"/>
      <c r="K75" s="40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1:27" ht="19.5" thickBot="1" x14ac:dyDescent="0.35">
      <c r="A76" s="43">
        <v>75</v>
      </c>
      <c r="B76" s="44" t="s">
        <v>246</v>
      </c>
      <c r="C76" s="44" t="s">
        <v>245</v>
      </c>
      <c r="D76" s="44" t="s">
        <v>242</v>
      </c>
      <c r="E76" s="45">
        <v>7</v>
      </c>
      <c r="F76" s="53"/>
      <c r="G76" s="53"/>
      <c r="H76" s="53"/>
      <c r="I76" s="47">
        <v>0</v>
      </c>
      <c r="J76" s="53"/>
      <c r="K76" s="40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1:27" ht="19.5" thickBot="1" x14ac:dyDescent="0.35">
      <c r="A77" s="43">
        <v>77</v>
      </c>
      <c r="B77" s="44" t="s">
        <v>270</v>
      </c>
      <c r="C77" s="44" t="s">
        <v>269</v>
      </c>
      <c r="D77" s="44" t="s">
        <v>266</v>
      </c>
      <c r="E77" s="45">
        <v>9</v>
      </c>
      <c r="F77" s="53"/>
      <c r="G77" s="53"/>
      <c r="H77" s="53"/>
      <c r="I77" s="47">
        <v>0</v>
      </c>
      <c r="J77" s="53"/>
      <c r="K77" s="40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1:27" ht="19.5" thickBot="1" x14ac:dyDescent="0.35">
      <c r="A78" s="43">
        <v>79</v>
      </c>
      <c r="B78" s="44" t="s">
        <v>230</v>
      </c>
      <c r="C78" s="44" t="s">
        <v>229</v>
      </c>
      <c r="D78" s="44" t="s">
        <v>221</v>
      </c>
      <c r="E78" s="45">
        <v>0</v>
      </c>
      <c r="F78" s="53"/>
      <c r="G78" s="53"/>
      <c r="H78" s="53"/>
      <c r="I78" s="47">
        <v>0</v>
      </c>
      <c r="J78" s="53"/>
      <c r="K78" s="40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1:27" ht="19.5" thickBot="1" x14ac:dyDescent="0.35">
      <c r="A79" s="49">
        <v>83</v>
      </c>
      <c r="B79" s="50" t="s">
        <v>675</v>
      </c>
      <c r="C79" s="50" t="s">
        <v>676</v>
      </c>
      <c r="D79" s="50" t="s">
        <v>242</v>
      </c>
      <c r="E79" s="51">
        <v>10</v>
      </c>
      <c r="F79" s="53"/>
      <c r="G79" s="53"/>
      <c r="H79" s="53"/>
      <c r="I79" s="64">
        <v>0</v>
      </c>
      <c r="J79" s="53"/>
      <c r="K79" s="40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1:27" ht="19.5" thickBot="1" x14ac:dyDescent="0.35">
      <c r="A80" s="43">
        <v>84</v>
      </c>
      <c r="B80" s="44" t="s">
        <v>700</v>
      </c>
      <c r="C80" s="44" t="s">
        <v>110</v>
      </c>
      <c r="D80" s="44" t="s">
        <v>70</v>
      </c>
      <c r="E80" s="45">
        <v>9</v>
      </c>
      <c r="F80" s="47"/>
      <c r="G80" s="47"/>
      <c r="H80" s="47"/>
      <c r="I80" s="47">
        <v>0</v>
      </c>
      <c r="J80" s="53"/>
      <c r="K80" s="40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1:27" ht="15.75" thickBot="1" x14ac:dyDescent="0.3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1:27" ht="15.75" thickBot="1" x14ac:dyDescent="0.3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 spans="1:27" ht="15.75" thickBot="1" x14ac:dyDescent="0.3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 spans="1:27" ht="15.75" thickBot="1" x14ac:dyDescent="0.3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1:27" ht="15.75" thickBot="1" x14ac:dyDescent="0.3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1:27" ht="15.75" thickBot="1" x14ac:dyDescent="0.3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1:27" ht="15.75" thickBot="1" x14ac:dyDescent="0.3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1:27" ht="15.75" thickBot="1" x14ac:dyDescent="0.3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1:27" ht="15.75" thickBot="1" x14ac:dyDescent="0.3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1:27" ht="15.75" thickBot="1" x14ac:dyDescent="0.3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1:27" ht="15.75" thickBot="1" x14ac:dyDescent="0.3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1:27" ht="15.75" thickBot="1" x14ac:dyDescent="0.3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1:27" ht="15.75" thickBot="1" x14ac:dyDescent="0.3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1:27" ht="15.75" thickBot="1" x14ac:dyDescent="0.3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1:27" ht="15.75" thickBot="1" x14ac:dyDescent="0.3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1:27" ht="15.75" thickBot="1" x14ac:dyDescent="0.3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1:27" ht="15.75" thickBot="1" x14ac:dyDescent="0.3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1:27" ht="15.75" thickBot="1" x14ac:dyDescent="0.3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1:27" ht="15.75" thickBot="1" x14ac:dyDescent="0.3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:27" ht="15.75" thickBot="1" x14ac:dyDescent="0.3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1:27" ht="15.75" thickBot="1" x14ac:dyDescent="0.3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</row>
    <row r="102" spans="1:27" ht="15.75" thickBot="1" x14ac:dyDescent="0.3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</row>
    <row r="103" spans="1:27" ht="15.75" thickBot="1" x14ac:dyDescent="0.3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</row>
    <row r="104" spans="1:27" ht="15.75" thickBot="1" x14ac:dyDescent="0.3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</row>
    <row r="105" spans="1:27" ht="15.75" thickBot="1" x14ac:dyDescent="0.3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 spans="1:27" ht="15.75" thickBot="1" x14ac:dyDescent="0.3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</row>
    <row r="107" spans="1:27" ht="15.75" thickBot="1" x14ac:dyDescent="0.3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 spans="1:27" ht="15.75" thickBot="1" x14ac:dyDescent="0.3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</row>
    <row r="109" spans="1:27" ht="15.75" thickBot="1" x14ac:dyDescent="0.3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</row>
    <row r="110" spans="1:27" ht="15.75" thickBot="1" x14ac:dyDescent="0.3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</row>
    <row r="111" spans="1:27" ht="15.75" thickBot="1" x14ac:dyDescent="0.3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</row>
    <row r="112" spans="1:27" ht="15.75" thickBot="1" x14ac:dyDescent="0.3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</row>
    <row r="113" spans="1:27" ht="15.75" thickBot="1" x14ac:dyDescent="0.3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</row>
    <row r="114" spans="1:27" ht="15.75" thickBot="1" x14ac:dyDescent="0.3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</row>
    <row r="115" spans="1:27" ht="15.75" thickBot="1" x14ac:dyDescent="0.3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</row>
    <row r="116" spans="1:27" ht="15.75" thickBot="1" x14ac:dyDescent="0.3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</row>
    <row r="117" spans="1:27" ht="15.75" thickBot="1" x14ac:dyDescent="0.3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</row>
    <row r="118" spans="1:27" ht="15.75" thickBot="1" x14ac:dyDescent="0.3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</row>
    <row r="119" spans="1:27" ht="15.75" thickBot="1" x14ac:dyDescent="0.3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</row>
    <row r="120" spans="1:27" ht="15.75" thickBot="1" x14ac:dyDescent="0.3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</row>
    <row r="121" spans="1:27" ht="15.75" thickBot="1" x14ac:dyDescent="0.3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</row>
    <row r="122" spans="1:27" ht="15.75" thickBot="1" x14ac:dyDescent="0.3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</row>
    <row r="123" spans="1:27" ht="15.75" thickBot="1" x14ac:dyDescent="0.3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</row>
    <row r="124" spans="1:27" ht="15.75" thickBot="1" x14ac:dyDescent="0.3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</row>
    <row r="125" spans="1:27" ht="15.75" thickBot="1" x14ac:dyDescent="0.3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</row>
    <row r="126" spans="1:27" ht="15.75" thickBot="1" x14ac:dyDescent="0.3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</row>
    <row r="127" spans="1:27" ht="15.75" thickBot="1" x14ac:dyDescent="0.3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</row>
    <row r="128" spans="1:27" ht="15.75" thickBot="1" x14ac:dyDescent="0.3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</row>
    <row r="129" spans="1:27" ht="15.75" thickBot="1" x14ac:dyDescent="0.3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</row>
    <row r="130" spans="1:27" ht="15.75" thickBot="1" x14ac:dyDescent="0.3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</row>
    <row r="131" spans="1:27" ht="15.75" thickBot="1" x14ac:dyDescent="0.3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</row>
    <row r="132" spans="1:27" ht="15.75" thickBot="1" x14ac:dyDescent="0.3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</row>
    <row r="133" spans="1:27" ht="15.75" thickBot="1" x14ac:dyDescent="0.3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</row>
    <row r="134" spans="1:27" ht="15.75" thickBot="1" x14ac:dyDescent="0.3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</row>
    <row r="135" spans="1:27" ht="15.75" thickBot="1" x14ac:dyDescent="0.3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</row>
    <row r="136" spans="1:27" ht="15.75" thickBot="1" x14ac:dyDescent="0.3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</row>
    <row r="137" spans="1:27" ht="15.75" thickBot="1" x14ac:dyDescent="0.3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 spans="1:27" ht="15.75" thickBot="1" x14ac:dyDescent="0.3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</row>
    <row r="139" spans="1:27" ht="15.75" thickBot="1" x14ac:dyDescent="0.3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</row>
    <row r="140" spans="1:27" ht="15.75" thickBot="1" x14ac:dyDescent="0.3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</row>
    <row r="141" spans="1:27" ht="15.75" thickBot="1" x14ac:dyDescent="0.3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</row>
    <row r="142" spans="1:27" ht="15.75" thickBot="1" x14ac:dyDescent="0.3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</row>
    <row r="143" spans="1:27" ht="15.75" thickBot="1" x14ac:dyDescent="0.3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</row>
    <row r="144" spans="1:27" ht="15.75" thickBot="1" x14ac:dyDescent="0.3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</row>
    <row r="145" spans="1:27" ht="15.75" thickBot="1" x14ac:dyDescent="0.3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</row>
    <row r="146" spans="1:27" ht="15.75" thickBot="1" x14ac:dyDescent="0.3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</row>
    <row r="147" spans="1:27" ht="15.75" thickBot="1" x14ac:dyDescent="0.3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</row>
    <row r="148" spans="1:27" ht="15.75" thickBot="1" x14ac:dyDescent="0.3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</row>
    <row r="149" spans="1:27" ht="15.75" thickBot="1" x14ac:dyDescent="0.3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</row>
    <row r="150" spans="1:27" ht="15.75" thickBot="1" x14ac:dyDescent="0.3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</row>
    <row r="151" spans="1:27" ht="15.75" thickBot="1" x14ac:dyDescent="0.3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</row>
    <row r="152" spans="1:27" ht="15.75" thickBot="1" x14ac:dyDescent="0.3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</row>
    <row r="153" spans="1:27" ht="15.75" thickBot="1" x14ac:dyDescent="0.3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</row>
    <row r="154" spans="1:27" ht="15.75" thickBot="1" x14ac:dyDescent="0.3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</row>
    <row r="155" spans="1:27" ht="15.75" thickBot="1" x14ac:dyDescent="0.3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</row>
    <row r="156" spans="1:27" ht="15.75" thickBot="1" x14ac:dyDescent="0.3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</row>
    <row r="157" spans="1:27" ht="15.75" thickBot="1" x14ac:dyDescent="0.3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</row>
    <row r="158" spans="1:27" ht="15.75" thickBot="1" x14ac:dyDescent="0.3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</row>
    <row r="159" spans="1:27" ht="15.75" thickBot="1" x14ac:dyDescent="0.3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</row>
    <row r="160" spans="1:27" ht="15.75" thickBot="1" x14ac:dyDescent="0.3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</row>
    <row r="161" spans="1:27" ht="15.75" thickBot="1" x14ac:dyDescent="0.3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</row>
    <row r="162" spans="1:27" ht="15.75" thickBot="1" x14ac:dyDescent="0.3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</row>
    <row r="163" spans="1:27" ht="15.75" thickBot="1" x14ac:dyDescent="0.3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</row>
    <row r="164" spans="1:27" ht="15.75" thickBot="1" x14ac:dyDescent="0.3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</row>
    <row r="165" spans="1:27" ht="15.75" thickBot="1" x14ac:dyDescent="0.3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</row>
    <row r="166" spans="1:27" ht="15.75" thickBot="1" x14ac:dyDescent="0.3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</row>
    <row r="167" spans="1:27" ht="15.75" thickBot="1" x14ac:dyDescent="0.3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</row>
    <row r="168" spans="1:27" ht="15.75" thickBot="1" x14ac:dyDescent="0.3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</row>
    <row r="169" spans="1:27" ht="15.75" thickBot="1" x14ac:dyDescent="0.3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</row>
    <row r="170" spans="1:27" ht="15.75" thickBot="1" x14ac:dyDescent="0.3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</row>
    <row r="171" spans="1:27" ht="15.75" thickBot="1" x14ac:dyDescent="0.3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</row>
    <row r="172" spans="1:27" ht="15.75" thickBot="1" x14ac:dyDescent="0.3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</row>
    <row r="173" spans="1:27" ht="15.75" thickBot="1" x14ac:dyDescent="0.3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</row>
    <row r="174" spans="1:27" ht="15.75" thickBot="1" x14ac:dyDescent="0.3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</row>
    <row r="175" spans="1:27" ht="15.75" thickBot="1" x14ac:dyDescent="0.3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</row>
    <row r="176" spans="1:27" ht="15.75" thickBot="1" x14ac:dyDescent="0.3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</row>
    <row r="177" spans="1:27" ht="15.75" thickBot="1" x14ac:dyDescent="0.3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</row>
    <row r="178" spans="1:27" ht="15.75" thickBot="1" x14ac:dyDescent="0.3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</row>
    <row r="179" spans="1:27" ht="15.75" thickBot="1" x14ac:dyDescent="0.3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</row>
    <row r="180" spans="1:27" ht="15.75" thickBot="1" x14ac:dyDescent="0.3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</row>
    <row r="181" spans="1:27" ht="15.75" thickBot="1" x14ac:dyDescent="0.3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</row>
    <row r="182" spans="1:27" ht="15.75" thickBot="1" x14ac:dyDescent="0.3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</row>
    <row r="183" spans="1:27" ht="15.75" thickBot="1" x14ac:dyDescent="0.3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</row>
    <row r="184" spans="1:27" ht="15.75" thickBot="1" x14ac:dyDescent="0.3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</row>
    <row r="185" spans="1:27" ht="15.75" thickBot="1" x14ac:dyDescent="0.3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</row>
    <row r="186" spans="1:27" ht="15.75" thickBot="1" x14ac:dyDescent="0.3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</row>
    <row r="187" spans="1:27" ht="15.75" thickBot="1" x14ac:dyDescent="0.3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</row>
    <row r="188" spans="1:27" ht="15.75" thickBot="1" x14ac:dyDescent="0.3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</row>
    <row r="189" spans="1:27" ht="15.75" thickBot="1" x14ac:dyDescent="0.3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</row>
    <row r="190" spans="1:27" ht="15.75" thickBot="1" x14ac:dyDescent="0.3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</row>
    <row r="191" spans="1:27" ht="15.75" thickBot="1" x14ac:dyDescent="0.3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</row>
    <row r="192" spans="1:27" ht="15.75" thickBot="1" x14ac:dyDescent="0.3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</row>
    <row r="193" spans="1:27" ht="15.75" thickBot="1" x14ac:dyDescent="0.3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</row>
    <row r="194" spans="1:27" ht="15.75" thickBot="1" x14ac:dyDescent="0.3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</row>
    <row r="195" spans="1:27" ht="15.75" thickBot="1" x14ac:dyDescent="0.3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</row>
    <row r="196" spans="1:27" ht="15.75" thickBot="1" x14ac:dyDescent="0.3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</row>
    <row r="197" spans="1:27" ht="15.75" thickBot="1" x14ac:dyDescent="0.3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</row>
    <row r="198" spans="1:27" ht="15.75" thickBot="1" x14ac:dyDescent="0.3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</row>
    <row r="199" spans="1:27" ht="15.75" thickBot="1" x14ac:dyDescent="0.3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</row>
    <row r="200" spans="1:27" ht="15.75" thickBot="1" x14ac:dyDescent="0.3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</row>
    <row r="201" spans="1:27" ht="15.75" thickBot="1" x14ac:dyDescent="0.3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</row>
    <row r="202" spans="1:27" ht="15.75" thickBot="1" x14ac:dyDescent="0.3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</row>
    <row r="203" spans="1:27" ht="15.75" thickBot="1" x14ac:dyDescent="0.3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</row>
    <row r="204" spans="1:27" ht="15.75" thickBot="1" x14ac:dyDescent="0.3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</row>
    <row r="205" spans="1:27" ht="15.75" thickBot="1" x14ac:dyDescent="0.3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</row>
    <row r="206" spans="1:27" ht="15.75" thickBot="1" x14ac:dyDescent="0.3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</row>
    <row r="207" spans="1:27" ht="15.75" thickBot="1" x14ac:dyDescent="0.3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</row>
    <row r="208" spans="1:27" ht="15.75" thickBot="1" x14ac:dyDescent="0.3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</row>
    <row r="209" spans="1:27" ht="15.75" thickBot="1" x14ac:dyDescent="0.3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</row>
    <row r="210" spans="1:27" ht="15.75" thickBot="1" x14ac:dyDescent="0.3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</row>
    <row r="211" spans="1:27" ht="15.75" thickBot="1" x14ac:dyDescent="0.3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</row>
    <row r="212" spans="1:27" ht="15.75" thickBot="1" x14ac:dyDescent="0.3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</row>
    <row r="213" spans="1:27" ht="15.75" thickBot="1" x14ac:dyDescent="0.3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</row>
    <row r="214" spans="1:27" ht="15.75" thickBot="1" x14ac:dyDescent="0.3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</row>
    <row r="215" spans="1:27" ht="15.75" thickBot="1" x14ac:dyDescent="0.3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</row>
    <row r="216" spans="1:27" ht="15.75" thickBot="1" x14ac:dyDescent="0.3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</row>
    <row r="217" spans="1:27" ht="15.75" thickBot="1" x14ac:dyDescent="0.3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</row>
    <row r="218" spans="1:27" ht="15.75" thickBot="1" x14ac:dyDescent="0.3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</row>
    <row r="219" spans="1:27" ht="15.75" thickBot="1" x14ac:dyDescent="0.3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</row>
    <row r="220" spans="1:27" ht="15.75" thickBot="1" x14ac:dyDescent="0.3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</row>
    <row r="221" spans="1:27" ht="15.75" thickBot="1" x14ac:dyDescent="0.3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</row>
    <row r="222" spans="1:27" ht="15.75" thickBot="1" x14ac:dyDescent="0.3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</row>
    <row r="223" spans="1:27" ht="15.75" thickBot="1" x14ac:dyDescent="0.3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</row>
    <row r="224" spans="1:27" ht="15.75" thickBot="1" x14ac:dyDescent="0.3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</row>
    <row r="225" spans="1:27" ht="15.75" thickBot="1" x14ac:dyDescent="0.3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</row>
    <row r="226" spans="1:27" ht="15.75" thickBot="1" x14ac:dyDescent="0.3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</row>
    <row r="227" spans="1:27" ht="15.75" thickBot="1" x14ac:dyDescent="0.3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</row>
    <row r="228" spans="1:27" ht="15.75" thickBot="1" x14ac:dyDescent="0.3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</row>
    <row r="229" spans="1:27" ht="15.75" thickBot="1" x14ac:dyDescent="0.3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</row>
    <row r="230" spans="1:27" ht="15.75" thickBot="1" x14ac:dyDescent="0.3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</row>
    <row r="231" spans="1:27" ht="15.75" thickBot="1" x14ac:dyDescent="0.3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</row>
    <row r="232" spans="1:27" ht="15.75" thickBot="1" x14ac:dyDescent="0.3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</row>
    <row r="233" spans="1:27" ht="15.75" thickBot="1" x14ac:dyDescent="0.3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</row>
    <row r="234" spans="1:27" ht="15.75" thickBot="1" x14ac:dyDescent="0.3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</row>
    <row r="235" spans="1:27" ht="15.75" thickBot="1" x14ac:dyDescent="0.3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</row>
    <row r="236" spans="1:27" ht="15.75" thickBot="1" x14ac:dyDescent="0.3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</row>
    <row r="237" spans="1:27" ht="15.75" thickBot="1" x14ac:dyDescent="0.3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</row>
    <row r="238" spans="1:27" ht="15.75" thickBot="1" x14ac:dyDescent="0.3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</row>
    <row r="239" spans="1:27" ht="15.75" thickBot="1" x14ac:dyDescent="0.3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</row>
    <row r="240" spans="1:27" ht="15.75" thickBot="1" x14ac:dyDescent="0.3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</row>
    <row r="241" spans="1:27" ht="15.75" thickBot="1" x14ac:dyDescent="0.3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</row>
    <row r="242" spans="1:27" ht="15.75" thickBot="1" x14ac:dyDescent="0.3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</row>
    <row r="243" spans="1:27" ht="15.75" thickBot="1" x14ac:dyDescent="0.3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</row>
    <row r="244" spans="1:27" ht="15.75" thickBot="1" x14ac:dyDescent="0.3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</row>
    <row r="245" spans="1:27" ht="15.75" thickBot="1" x14ac:dyDescent="0.3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</row>
    <row r="246" spans="1:27" ht="15.75" thickBot="1" x14ac:dyDescent="0.3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</row>
    <row r="247" spans="1:27" ht="15.75" thickBot="1" x14ac:dyDescent="0.3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</row>
    <row r="248" spans="1:27" ht="15.75" thickBot="1" x14ac:dyDescent="0.3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</row>
    <row r="249" spans="1:27" ht="15.75" thickBot="1" x14ac:dyDescent="0.3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</row>
    <row r="250" spans="1:27" ht="15.75" thickBot="1" x14ac:dyDescent="0.3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</row>
    <row r="251" spans="1:27" ht="15.75" thickBot="1" x14ac:dyDescent="0.3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</row>
    <row r="252" spans="1:27" ht="15.75" thickBot="1" x14ac:dyDescent="0.3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</row>
    <row r="253" spans="1:27" ht="15.75" thickBot="1" x14ac:dyDescent="0.3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</row>
    <row r="254" spans="1:27" ht="15.75" thickBot="1" x14ac:dyDescent="0.3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</row>
    <row r="255" spans="1:27" ht="15.75" thickBot="1" x14ac:dyDescent="0.3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</row>
    <row r="256" spans="1:27" ht="15.75" thickBot="1" x14ac:dyDescent="0.3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</row>
    <row r="257" spans="1:27" ht="15.75" thickBot="1" x14ac:dyDescent="0.3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</row>
    <row r="258" spans="1:27" ht="15.75" thickBot="1" x14ac:dyDescent="0.3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</row>
    <row r="259" spans="1:27" ht="15.75" thickBot="1" x14ac:dyDescent="0.3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</row>
    <row r="260" spans="1:27" ht="15.75" thickBot="1" x14ac:dyDescent="0.3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</row>
    <row r="261" spans="1:27" ht="15.75" thickBot="1" x14ac:dyDescent="0.3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</row>
    <row r="262" spans="1:27" ht="15.75" thickBot="1" x14ac:dyDescent="0.3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</row>
    <row r="263" spans="1:27" ht="15.75" thickBot="1" x14ac:dyDescent="0.3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</row>
    <row r="264" spans="1:27" ht="15.75" thickBot="1" x14ac:dyDescent="0.3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</row>
    <row r="265" spans="1:27" ht="15.75" thickBot="1" x14ac:dyDescent="0.3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</row>
    <row r="266" spans="1:27" ht="15.75" thickBot="1" x14ac:dyDescent="0.3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</row>
    <row r="267" spans="1:27" ht="15.75" thickBot="1" x14ac:dyDescent="0.3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</row>
    <row r="268" spans="1:27" ht="15.75" thickBot="1" x14ac:dyDescent="0.3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</row>
    <row r="269" spans="1:27" ht="15.75" thickBot="1" x14ac:dyDescent="0.3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</row>
    <row r="270" spans="1:27" ht="15.75" thickBot="1" x14ac:dyDescent="0.3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</row>
    <row r="271" spans="1:27" ht="15.75" thickBot="1" x14ac:dyDescent="0.3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</row>
    <row r="272" spans="1:27" ht="15.75" thickBot="1" x14ac:dyDescent="0.3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</row>
    <row r="273" spans="1:27" ht="15.75" thickBot="1" x14ac:dyDescent="0.3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</row>
    <row r="274" spans="1:27" ht="15.75" thickBot="1" x14ac:dyDescent="0.3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</row>
    <row r="275" spans="1:27" ht="15.75" thickBot="1" x14ac:dyDescent="0.3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</row>
    <row r="276" spans="1:27" ht="15.75" thickBot="1" x14ac:dyDescent="0.3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</row>
    <row r="277" spans="1:27" ht="15.75" thickBot="1" x14ac:dyDescent="0.3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</row>
    <row r="278" spans="1:27" ht="15.75" thickBot="1" x14ac:dyDescent="0.3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</row>
    <row r="279" spans="1:27" ht="15.75" thickBot="1" x14ac:dyDescent="0.3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</row>
    <row r="280" spans="1:27" ht="15.75" thickBot="1" x14ac:dyDescent="0.3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</row>
    <row r="281" spans="1:27" ht="15.75" thickBot="1" x14ac:dyDescent="0.3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</row>
    <row r="282" spans="1:27" ht="15.75" thickBot="1" x14ac:dyDescent="0.3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</row>
    <row r="283" spans="1:27" ht="15.75" thickBot="1" x14ac:dyDescent="0.3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</row>
    <row r="284" spans="1:27" ht="15.75" thickBot="1" x14ac:dyDescent="0.3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</row>
    <row r="285" spans="1:27" ht="15.75" thickBot="1" x14ac:dyDescent="0.3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</row>
    <row r="286" spans="1:27" ht="15.75" thickBot="1" x14ac:dyDescent="0.3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</row>
    <row r="287" spans="1:27" ht="15.75" thickBot="1" x14ac:dyDescent="0.3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</row>
    <row r="288" spans="1:27" ht="15.75" thickBot="1" x14ac:dyDescent="0.3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</row>
    <row r="289" spans="1:27" ht="15.75" thickBot="1" x14ac:dyDescent="0.3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</row>
    <row r="290" spans="1:27" ht="15.75" thickBot="1" x14ac:dyDescent="0.3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</row>
    <row r="291" spans="1:27" ht="15.75" thickBot="1" x14ac:dyDescent="0.3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</row>
    <row r="292" spans="1:27" ht="15.75" thickBot="1" x14ac:dyDescent="0.3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</row>
    <row r="293" spans="1:27" ht="15.75" thickBot="1" x14ac:dyDescent="0.3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</row>
    <row r="294" spans="1:27" ht="15.75" thickBot="1" x14ac:dyDescent="0.3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</row>
    <row r="295" spans="1:27" ht="15.75" thickBot="1" x14ac:dyDescent="0.3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</row>
    <row r="296" spans="1:27" ht="15.75" thickBot="1" x14ac:dyDescent="0.3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</row>
    <row r="297" spans="1:27" ht="15.75" thickBot="1" x14ac:dyDescent="0.3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</row>
    <row r="298" spans="1:27" ht="15.75" thickBot="1" x14ac:dyDescent="0.3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</row>
    <row r="299" spans="1:27" ht="15.75" thickBot="1" x14ac:dyDescent="0.3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</row>
    <row r="300" spans="1:27" ht="15.75" thickBot="1" x14ac:dyDescent="0.3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</row>
    <row r="301" spans="1:27" ht="15.75" thickBot="1" x14ac:dyDescent="0.3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</row>
    <row r="302" spans="1:27" ht="15.75" thickBot="1" x14ac:dyDescent="0.3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</row>
    <row r="303" spans="1:27" ht="15.75" thickBot="1" x14ac:dyDescent="0.3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</row>
    <row r="304" spans="1:27" ht="15.75" thickBot="1" x14ac:dyDescent="0.3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</row>
    <row r="305" spans="1:27" ht="15.75" thickBot="1" x14ac:dyDescent="0.3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</row>
    <row r="306" spans="1:27" ht="15.75" thickBot="1" x14ac:dyDescent="0.3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</row>
    <row r="307" spans="1:27" ht="15.75" thickBot="1" x14ac:dyDescent="0.3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</row>
    <row r="308" spans="1:27" ht="15.75" thickBot="1" x14ac:dyDescent="0.3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</row>
    <row r="309" spans="1:27" ht="15.75" thickBot="1" x14ac:dyDescent="0.3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</row>
    <row r="310" spans="1:27" ht="15.75" thickBot="1" x14ac:dyDescent="0.3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</row>
    <row r="311" spans="1:27" ht="15.75" thickBot="1" x14ac:dyDescent="0.3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</row>
    <row r="312" spans="1:27" ht="15.75" thickBot="1" x14ac:dyDescent="0.3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</row>
    <row r="313" spans="1:27" ht="15.75" thickBot="1" x14ac:dyDescent="0.3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</row>
    <row r="314" spans="1:27" ht="15.75" thickBot="1" x14ac:dyDescent="0.3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</row>
    <row r="315" spans="1:27" ht="15.75" thickBot="1" x14ac:dyDescent="0.3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</row>
    <row r="316" spans="1:27" ht="15.75" thickBot="1" x14ac:dyDescent="0.3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</row>
    <row r="317" spans="1:27" ht="15.75" thickBot="1" x14ac:dyDescent="0.3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</row>
    <row r="318" spans="1:27" ht="15.75" thickBot="1" x14ac:dyDescent="0.3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</row>
    <row r="319" spans="1:27" ht="15.75" thickBot="1" x14ac:dyDescent="0.3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</row>
    <row r="320" spans="1:27" ht="15.75" thickBot="1" x14ac:dyDescent="0.3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</row>
    <row r="321" spans="1:27" ht="15.75" thickBot="1" x14ac:dyDescent="0.3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</row>
    <row r="322" spans="1:27" ht="15.75" thickBot="1" x14ac:dyDescent="0.3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</row>
    <row r="323" spans="1:27" ht="15.75" thickBot="1" x14ac:dyDescent="0.3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</row>
    <row r="324" spans="1:27" ht="15.75" thickBot="1" x14ac:dyDescent="0.3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</row>
    <row r="325" spans="1:27" ht="15.75" thickBot="1" x14ac:dyDescent="0.3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</row>
    <row r="326" spans="1:27" ht="15.75" thickBot="1" x14ac:dyDescent="0.3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</row>
    <row r="327" spans="1:27" ht="15.75" thickBot="1" x14ac:dyDescent="0.3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</row>
    <row r="328" spans="1:27" ht="15.75" thickBot="1" x14ac:dyDescent="0.3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</row>
    <row r="329" spans="1:27" ht="15.75" thickBot="1" x14ac:dyDescent="0.3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</row>
    <row r="330" spans="1:27" ht="15.75" thickBot="1" x14ac:dyDescent="0.3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</row>
    <row r="331" spans="1:27" ht="15.75" thickBot="1" x14ac:dyDescent="0.3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</row>
    <row r="332" spans="1:27" ht="15.75" thickBot="1" x14ac:dyDescent="0.3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</row>
    <row r="333" spans="1:27" ht="15.75" thickBot="1" x14ac:dyDescent="0.3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</row>
    <row r="334" spans="1:27" ht="15.75" thickBot="1" x14ac:dyDescent="0.3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</row>
    <row r="335" spans="1:27" ht="15.75" thickBot="1" x14ac:dyDescent="0.3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</row>
    <row r="336" spans="1:27" ht="15.75" thickBot="1" x14ac:dyDescent="0.3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</row>
    <row r="337" spans="1:27" ht="15.75" thickBot="1" x14ac:dyDescent="0.3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</row>
    <row r="338" spans="1:27" ht="15.75" thickBot="1" x14ac:dyDescent="0.3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</row>
    <row r="339" spans="1:27" ht="15.75" thickBot="1" x14ac:dyDescent="0.3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</row>
    <row r="340" spans="1:27" ht="15.75" thickBot="1" x14ac:dyDescent="0.3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</row>
    <row r="341" spans="1:27" ht="15.75" thickBot="1" x14ac:dyDescent="0.3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</row>
    <row r="342" spans="1:27" ht="15.75" thickBot="1" x14ac:dyDescent="0.3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</row>
    <row r="343" spans="1:27" ht="15.75" thickBot="1" x14ac:dyDescent="0.3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</row>
    <row r="344" spans="1:27" ht="15.75" thickBot="1" x14ac:dyDescent="0.3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</row>
    <row r="345" spans="1:27" ht="15.75" thickBot="1" x14ac:dyDescent="0.3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</row>
    <row r="346" spans="1:27" ht="15.75" thickBot="1" x14ac:dyDescent="0.3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</row>
    <row r="347" spans="1:27" ht="15.75" thickBot="1" x14ac:dyDescent="0.3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</row>
    <row r="348" spans="1:27" ht="15.75" thickBot="1" x14ac:dyDescent="0.3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</row>
    <row r="349" spans="1:27" ht="15.75" thickBot="1" x14ac:dyDescent="0.3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</row>
    <row r="350" spans="1:27" ht="15.75" thickBot="1" x14ac:dyDescent="0.3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</row>
    <row r="351" spans="1:27" ht="15.75" thickBot="1" x14ac:dyDescent="0.3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</row>
    <row r="352" spans="1:27" ht="15.75" thickBot="1" x14ac:dyDescent="0.3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</row>
    <row r="353" spans="1:27" ht="15.75" thickBot="1" x14ac:dyDescent="0.3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</row>
    <row r="354" spans="1:27" ht="15.75" thickBot="1" x14ac:dyDescent="0.3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</row>
    <row r="355" spans="1:27" ht="15.75" thickBot="1" x14ac:dyDescent="0.3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</row>
    <row r="356" spans="1:27" ht="15.75" thickBot="1" x14ac:dyDescent="0.3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</row>
    <row r="357" spans="1:27" ht="15.75" thickBot="1" x14ac:dyDescent="0.3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</row>
    <row r="358" spans="1:27" ht="15.75" thickBot="1" x14ac:dyDescent="0.3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</row>
    <row r="359" spans="1:27" ht="15.75" thickBot="1" x14ac:dyDescent="0.3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</row>
    <row r="360" spans="1:27" ht="15.75" thickBot="1" x14ac:dyDescent="0.3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</row>
    <row r="361" spans="1:27" ht="15.75" thickBot="1" x14ac:dyDescent="0.3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</row>
    <row r="362" spans="1:27" ht="15.75" thickBot="1" x14ac:dyDescent="0.3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</row>
    <row r="363" spans="1:27" ht="15.75" thickBot="1" x14ac:dyDescent="0.3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</row>
    <row r="364" spans="1:27" ht="15.75" thickBot="1" x14ac:dyDescent="0.3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</row>
    <row r="365" spans="1:27" ht="15.75" thickBot="1" x14ac:dyDescent="0.3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</row>
    <row r="366" spans="1:27" ht="15.75" thickBot="1" x14ac:dyDescent="0.3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</row>
    <row r="367" spans="1:27" ht="15.75" thickBot="1" x14ac:dyDescent="0.3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</row>
    <row r="368" spans="1:27" ht="15.75" thickBot="1" x14ac:dyDescent="0.3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</row>
    <row r="369" spans="1:27" ht="15.75" thickBot="1" x14ac:dyDescent="0.3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</row>
    <row r="370" spans="1:27" ht="15.75" thickBot="1" x14ac:dyDescent="0.3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</row>
    <row r="371" spans="1:27" ht="15.75" thickBot="1" x14ac:dyDescent="0.3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</row>
    <row r="372" spans="1:27" ht="15.75" thickBot="1" x14ac:dyDescent="0.3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</row>
    <row r="373" spans="1:27" ht="15.75" thickBot="1" x14ac:dyDescent="0.3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</row>
    <row r="374" spans="1:27" ht="15.75" thickBot="1" x14ac:dyDescent="0.3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</row>
    <row r="375" spans="1:27" ht="15.75" thickBot="1" x14ac:dyDescent="0.3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</row>
    <row r="376" spans="1:27" ht="15.75" thickBot="1" x14ac:dyDescent="0.3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</row>
    <row r="377" spans="1:27" ht="15.75" thickBot="1" x14ac:dyDescent="0.3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</row>
    <row r="378" spans="1:27" ht="15.75" thickBot="1" x14ac:dyDescent="0.3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</row>
    <row r="379" spans="1:27" ht="15.75" thickBot="1" x14ac:dyDescent="0.3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</row>
    <row r="380" spans="1:27" ht="15.75" thickBot="1" x14ac:dyDescent="0.3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</row>
    <row r="381" spans="1:27" ht="15.75" thickBot="1" x14ac:dyDescent="0.3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</row>
    <row r="382" spans="1:27" ht="15.75" thickBot="1" x14ac:dyDescent="0.3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</row>
    <row r="383" spans="1:27" ht="15.75" thickBot="1" x14ac:dyDescent="0.3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</row>
    <row r="384" spans="1:27" ht="15.75" thickBot="1" x14ac:dyDescent="0.3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</row>
    <row r="385" spans="1:27" ht="15.75" thickBot="1" x14ac:dyDescent="0.3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</row>
    <row r="386" spans="1:27" ht="15.75" thickBot="1" x14ac:dyDescent="0.3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</row>
    <row r="387" spans="1:27" ht="15.75" thickBot="1" x14ac:dyDescent="0.3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</row>
    <row r="388" spans="1:27" ht="15.75" thickBot="1" x14ac:dyDescent="0.3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</row>
    <row r="389" spans="1:27" ht="15.75" thickBot="1" x14ac:dyDescent="0.3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</row>
    <row r="390" spans="1:27" ht="15.75" thickBot="1" x14ac:dyDescent="0.3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</row>
    <row r="391" spans="1:27" ht="15.75" thickBot="1" x14ac:dyDescent="0.3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</row>
    <row r="392" spans="1:27" ht="15.75" thickBot="1" x14ac:dyDescent="0.3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</row>
    <row r="393" spans="1:27" ht="15.75" thickBot="1" x14ac:dyDescent="0.3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</row>
    <row r="394" spans="1:27" ht="15.75" thickBot="1" x14ac:dyDescent="0.3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</row>
    <row r="395" spans="1:27" ht="15.75" thickBot="1" x14ac:dyDescent="0.3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</row>
    <row r="396" spans="1:27" ht="15.75" thickBot="1" x14ac:dyDescent="0.3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</row>
    <row r="397" spans="1:27" ht="15.75" thickBot="1" x14ac:dyDescent="0.3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</row>
    <row r="398" spans="1:27" ht="15.75" thickBot="1" x14ac:dyDescent="0.3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</row>
    <row r="399" spans="1:27" ht="15.75" thickBot="1" x14ac:dyDescent="0.3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</row>
    <row r="400" spans="1:27" ht="15.75" thickBot="1" x14ac:dyDescent="0.3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</row>
    <row r="401" spans="1:27" ht="15.75" thickBot="1" x14ac:dyDescent="0.3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</row>
    <row r="402" spans="1:27" ht="15.75" thickBot="1" x14ac:dyDescent="0.3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</row>
    <row r="403" spans="1:27" ht="15.75" thickBot="1" x14ac:dyDescent="0.3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</row>
    <row r="404" spans="1:27" ht="15.75" thickBot="1" x14ac:dyDescent="0.3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</row>
    <row r="405" spans="1:27" ht="15.75" thickBot="1" x14ac:dyDescent="0.3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</row>
    <row r="406" spans="1:27" ht="15.75" thickBot="1" x14ac:dyDescent="0.3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</row>
    <row r="407" spans="1:27" ht="15.75" thickBot="1" x14ac:dyDescent="0.3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</row>
    <row r="408" spans="1:27" ht="15.75" thickBot="1" x14ac:dyDescent="0.3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</row>
    <row r="409" spans="1:27" ht="15.75" thickBot="1" x14ac:dyDescent="0.3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</row>
    <row r="410" spans="1:27" ht="15.75" thickBot="1" x14ac:dyDescent="0.3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</row>
    <row r="411" spans="1:27" ht="15.75" thickBot="1" x14ac:dyDescent="0.3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</row>
    <row r="412" spans="1:27" ht="15.75" thickBot="1" x14ac:dyDescent="0.3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</row>
    <row r="413" spans="1:27" ht="15.75" thickBot="1" x14ac:dyDescent="0.3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</row>
    <row r="414" spans="1:27" ht="15.75" thickBot="1" x14ac:dyDescent="0.3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</row>
    <row r="415" spans="1:27" ht="15.75" thickBot="1" x14ac:dyDescent="0.3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</row>
    <row r="416" spans="1:27" ht="15.75" thickBot="1" x14ac:dyDescent="0.3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</row>
    <row r="417" spans="1:27" ht="15.75" thickBot="1" x14ac:dyDescent="0.3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</row>
    <row r="418" spans="1:27" ht="15.75" thickBot="1" x14ac:dyDescent="0.3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</row>
    <row r="419" spans="1:27" ht="15.75" thickBot="1" x14ac:dyDescent="0.3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</row>
    <row r="420" spans="1:27" ht="15.75" thickBot="1" x14ac:dyDescent="0.3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</row>
    <row r="421" spans="1:27" ht="15.75" thickBot="1" x14ac:dyDescent="0.3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</row>
    <row r="422" spans="1:27" ht="15.75" thickBot="1" x14ac:dyDescent="0.3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</row>
    <row r="423" spans="1:27" ht="15.75" thickBot="1" x14ac:dyDescent="0.3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</row>
    <row r="424" spans="1:27" ht="15.75" thickBot="1" x14ac:dyDescent="0.3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</row>
    <row r="425" spans="1:27" ht="15.75" thickBot="1" x14ac:dyDescent="0.3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</row>
    <row r="426" spans="1:27" ht="15.75" thickBot="1" x14ac:dyDescent="0.3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</row>
    <row r="427" spans="1:27" ht="15.75" thickBot="1" x14ac:dyDescent="0.3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</row>
    <row r="428" spans="1:27" ht="15.75" thickBot="1" x14ac:dyDescent="0.3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</row>
    <row r="429" spans="1:27" ht="15.75" thickBot="1" x14ac:dyDescent="0.3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</row>
    <row r="430" spans="1:27" ht="15.75" thickBot="1" x14ac:dyDescent="0.3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</row>
    <row r="431" spans="1:27" ht="15.75" thickBot="1" x14ac:dyDescent="0.3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</row>
    <row r="432" spans="1:27" ht="15.75" thickBot="1" x14ac:dyDescent="0.3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</row>
    <row r="433" spans="1:27" ht="15.75" thickBot="1" x14ac:dyDescent="0.3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</row>
    <row r="434" spans="1:27" ht="15.75" thickBot="1" x14ac:dyDescent="0.3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</row>
    <row r="435" spans="1:27" ht="15.75" thickBot="1" x14ac:dyDescent="0.3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</row>
    <row r="436" spans="1:27" ht="15.75" thickBot="1" x14ac:dyDescent="0.3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</row>
    <row r="437" spans="1:27" ht="15.75" thickBot="1" x14ac:dyDescent="0.3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</row>
    <row r="438" spans="1:27" ht="15.75" thickBot="1" x14ac:dyDescent="0.3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</row>
    <row r="439" spans="1:27" ht="15.75" thickBot="1" x14ac:dyDescent="0.3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</row>
    <row r="440" spans="1:27" ht="15.75" thickBot="1" x14ac:dyDescent="0.3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</row>
    <row r="441" spans="1:27" ht="15.75" thickBot="1" x14ac:dyDescent="0.3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</row>
    <row r="442" spans="1:27" ht="15.75" thickBot="1" x14ac:dyDescent="0.3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</row>
    <row r="443" spans="1:27" ht="15.75" thickBot="1" x14ac:dyDescent="0.3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</row>
    <row r="444" spans="1:27" ht="15.75" thickBot="1" x14ac:dyDescent="0.3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</row>
    <row r="445" spans="1:27" ht="15.75" thickBot="1" x14ac:dyDescent="0.3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</row>
    <row r="446" spans="1:27" ht="15.75" thickBot="1" x14ac:dyDescent="0.3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</row>
    <row r="447" spans="1:27" ht="15.75" thickBot="1" x14ac:dyDescent="0.3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</row>
    <row r="448" spans="1:27" ht="15.75" thickBot="1" x14ac:dyDescent="0.3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</row>
    <row r="449" spans="1:27" ht="15.75" thickBot="1" x14ac:dyDescent="0.3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</row>
    <row r="450" spans="1:27" ht="15.75" thickBot="1" x14ac:dyDescent="0.3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</row>
    <row r="451" spans="1:27" ht="15.75" thickBot="1" x14ac:dyDescent="0.3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</row>
    <row r="452" spans="1:27" ht="15.75" thickBot="1" x14ac:dyDescent="0.3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</row>
    <row r="453" spans="1:27" ht="15.75" thickBot="1" x14ac:dyDescent="0.3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</row>
    <row r="454" spans="1:27" ht="15.75" thickBot="1" x14ac:dyDescent="0.3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</row>
    <row r="455" spans="1:27" ht="15.75" thickBot="1" x14ac:dyDescent="0.3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</row>
    <row r="456" spans="1:27" ht="15.75" thickBot="1" x14ac:dyDescent="0.3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</row>
    <row r="457" spans="1:27" ht="15.75" thickBot="1" x14ac:dyDescent="0.3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</row>
    <row r="458" spans="1:27" ht="15.75" thickBot="1" x14ac:dyDescent="0.3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</row>
    <row r="459" spans="1:27" ht="15.75" thickBot="1" x14ac:dyDescent="0.3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</row>
    <row r="460" spans="1:27" ht="15.75" thickBot="1" x14ac:dyDescent="0.3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</row>
    <row r="461" spans="1:27" ht="15.75" thickBot="1" x14ac:dyDescent="0.3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</row>
    <row r="462" spans="1:27" ht="15.75" thickBot="1" x14ac:dyDescent="0.3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</row>
    <row r="463" spans="1:27" ht="15.75" thickBot="1" x14ac:dyDescent="0.3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</row>
    <row r="464" spans="1:27" ht="15.75" thickBot="1" x14ac:dyDescent="0.3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</row>
    <row r="465" spans="1:27" ht="15.75" thickBot="1" x14ac:dyDescent="0.3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</row>
    <row r="466" spans="1:27" ht="15.75" thickBot="1" x14ac:dyDescent="0.3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</row>
    <row r="467" spans="1:27" ht="15.75" thickBot="1" x14ac:dyDescent="0.3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</row>
    <row r="468" spans="1:27" ht="15.75" thickBot="1" x14ac:dyDescent="0.3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</row>
    <row r="469" spans="1:27" ht="15.75" thickBot="1" x14ac:dyDescent="0.3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</row>
    <row r="470" spans="1:27" ht="15.75" thickBot="1" x14ac:dyDescent="0.3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</row>
    <row r="471" spans="1:27" ht="15.75" thickBot="1" x14ac:dyDescent="0.3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</row>
    <row r="472" spans="1:27" ht="15.75" thickBot="1" x14ac:dyDescent="0.3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</row>
    <row r="473" spans="1:27" ht="15.75" thickBot="1" x14ac:dyDescent="0.3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</row>
    <row r="474" spans="1:27" ht="15.75" thickBot="1" x14ac:dyDescent="0.3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</row>
    <row r="475" spans="1:27" ht="15.75" thickBot="1" x14ac:dyDescent="0.3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</row>
    <row r="476" spans="1:27" ht="15.75" thickBot="1" x14ac:dyDescent="0.3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</row>
    <row r="477" spans="1:27" ht="15.75" thickBot="1" x14ac:dyDescent="0.3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</row>
    <row r="478" spans="1:27" ht="15.75" thickBot="1" x14ac:dyDescent="0.3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</row>
    <row r="479" spans="1:27" ht="15.75" thickBot="1" x14ac:dyDescent="0.3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</row>
    <row r="480" spans="1:27" ht="15.75" thickBot="1" x14ac:dyDescent="0.3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</row>
    <row r="481" spans="1:27" ht="15.75" thickBot="1" x14ac:dyDescent="0.3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</row>
    <row r="482" spans="1:27" ht="15.75" thickBot="1" x14ac:dyDescent="0.3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</row>
    <row r="483" spans="1:27" ht="15.75" thickBot="1" x14ac:dyDescent="0.3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</row>
    <row r="484" spans="1:27" ht="15.75" thickBot="1" x14ac:dyDescent="0.3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</row>
    <row r="485" spans="1:27" ht="15.75" thickBot="1" x14ac:dyDescent="0.3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</row>
    <row r="486" spans="1:27" ht="15.75" thickBot="1" x14ac:dyDescent="0.3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</row>
    <row r="487" spans="1:27" ht="15.75" thickBot="1" x14ac:dyDescent="0.3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</row>
    <row r="488" spans="1:27" ht="15.75" thickBot="1" x14ac:dyDescent="0.3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</row>
    <row r="489" spans="1:27" ht="15.75" thickBot="1" x14ac:dyDescent="0.3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</row>
    <row r="490" spans="1:27" ht="15.75" thickBot="1" x14ac:dyDescent="0.3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</row>
    <row r="491" spans="1:27" ht="15.75" thickBot="1" x14ac:dyDescent="0.3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</row>
    <row r="492" spans="1:27" ht="15.75" thickBot="1" x14ac:dyDescent="0.3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</row>
    <row r="493" spans="1:27" ht="15.75" thickBot="1" x14ac:dyDescent="0.3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</row>
    <row r="494" spans="1:27" ht="15.75" thickBot="1" x14ac:dyDescent="0.3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</row>
    <row r="495" spans="1:27" ht="15.75" thickBot="1" x14ac:dyDescent="0.3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</row>
    <row r="496" spans="1:27" ht="15.75" thickBot="1" x14ac:dyDescent="0.3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</row>
    <row r="497" spans="1:27" ht="15.75" thickBot="1" x14ac:dyDescent="0.3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</row>
    <row r="498" spans="1:27" ht="15.75" thickBot="1" x14ac:dyDescent="0.3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</row>
    <row r="499" spans="1:27" ht="15.75" thickBot="1" x14ac:dyDescent="0.3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</row>
    <row r="500" spans="1:27" ht="15.75" thickBot="1" x14ac:dyDescent="0.3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</row>
    <row r="501" spans="1:27" ht="15.75" thickBot="1" x14ac:dyDescent="0.3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</row>
    <row r="502" spans="1:27" ht="15.75" thickBot="1" x14ac:dyDescent="0.3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</row>
    <row r="503" spans="1:27" ht="15.75" thickBot="1" x14ac:dyDescent="0.3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</row>
    <row r="504" spans="1:27" ht="15.75" thickBot="1" x14ac:dyDescent="0.3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</row>
    <row r="505" spans="1:27" ht="15.75" thickBot="1" x14ac:dyDescent="0.3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</row>
    <row r="506" spans="1:27" ht="15.75" thickBot="1" x14ac:dyDescent="0.3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</row>
    <row r="507" spans="1:27" ht="15.75" thickBot="1" x14ac:dyDescent="0.3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</row>
    <row r="508" spans="1:27" ht="15.75" thickBot="1" x14ac:dyDescent="0.3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</row>
    <row r="509" spans="1:27" ht="15.75" thickBot="1" x14ac:dyDescent="0.3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</row>
    <row r="510" spans="1:27" ht="15.75" thickBot="1" x14ac:dyDescent="0.3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</row>
    <row r="511" spans="1:27" ht="15.75" thickBot="1" x14ac:dyDescent="0.3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</row>
    <row r="512" spans="1:27" ht="15.75" thickBot="1" x14ac:dyDescent="0.3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</row>
    <row r="513" spans="1:27" ht="15.75" thickBot="1" x14ac:dyDescent="0.3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</row>
    <row r="514" spans="1:27" ht="15.75" thickBot="1" x14ac:dyDescent="0.3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</row>
    <row r="515" spans="1:27" ht="15.75" thickBot="1" x14ac:dyDescent="0.3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</row>
    <row r="516" spans="1:27" ht="15.75" thickBot="1" x14ac:dyDescent="0.3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</row>
    <row r="517" spans="1:27" ht="15.75" thickBot="1" x14ac:dyDescent="0.3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</row>
    <row r="518" spans="1:27" ht="15.75" thickBot="1" x14ac:dyDescent="0.3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</row>
    <row r="519" spans="1:27" ht="15.75" thickBot="1" x14ac:dyDescent="0.3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</row>
    <row r="520" spans="1:27" ht="15.75" thickBot="1" x14ac:dyDescent="0.3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</row>
    <row r="521" spans="1:27" ht="15.75" thickBot="1" x14ac:dyDescent="0.3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</row>
    <row r="522" spans="1:27" ht="15.75" thickBot="1" x14ac:dyDescent="0.3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</row>
    <row r="523" spans="1:27" ht="15.75" thickBot="1" x14ac:dyDescent="0.3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</row>
    <row r="524" spans="1:27" ht="15.75" thickBot="1" x14ac:dyDescent="0.3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</row>
    <row r="525" spans="1:27" ht="15.75" thickBot="1" x14ac:dyDescent="0.3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</row>
    <row r="526" spans="1:27" ht="15.75" thickBot="1" x14ac:dyDescent="0.3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</row>
    <row r="527" spans="1:27" ht="15.75" thickBot="1" x14ac:dyDescent="0.3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</row>
    <row r="528" spans="1:27" ht="15.75" thickBot="1" x14ac:dyDescent="0.3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</row>
    <row r="529" spans="1:27" ht="15.75" thickBot="1" x14ac:dyDescent="0.3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</row>
    <row r="530" spans="1:27" ht="15.75" thickBot="1" x14ac:dyDescent="0.3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</row>
    <row r="531" spans="1:27" ht="15.75" thickBot="1" x14ac:dyDescent="0.3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</row>
    <row r="532" spans="1:27" ht="15.75" thickBot="1" x14ac:dyDescent="0.3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</row>
    <row r="533" spans="1:27" ht="15.75" thickBot="1" x14ac:dyDescent="0.3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</row>
    <row r="534" spans="1:27" ht="15.75" thickBot="1" x14ac:dyDescent="0.3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</row>
    <row r="535" spans="1:27" ht="15.75" thickBot="1" x14ac:dyDescent="0.3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</row>
    <row r="536" spans="1:27" ht="15.75" thickBot="1" x14ac:dyDescent="0.3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</row>
    <row r="537" spans="1:27" ht="15.75" thickBot="1" x14ac:dyDescent="0.3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</row>
    <row r="538" spans="1:27" ht="15.75" thickBot="1" x14ac:dyDescent="0.3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</row>
    <row r="539" spans="1:27" ht="15.75" thickBot="1" x14ac:dyDescent="0.3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</row>
    <row r="540" spans="1:27" ht="15.75" thickBot="1" x14ac:dyDescent="0.3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</row>
    <row r="541" spans="1:27" ht="15.75" thickBot="1" x14ac:dyDescent="0.3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</row>
    <row r="542" spans="1:27" ht="15.75" thickBot="1" x14ac:dyDescent="0.3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</row>
    <row r="543" spans="1:27" ht="15.75" thickBot="1" x14ac:dyDescent="0.3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</row>
    <row r="544" spans="1:27" ht="15.75" thickBot="1" x14ac:dyDescent="0.3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</row>
    <row r="545" spans="1:27" ht="15.75" thickBot="1" x14ac:dyDescent="0.3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</row>
    <row r="546" spans="1:27" ht="15.75" thickBot="1" x14ac:dyDescent="0.3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</row>
    <row r="547" spans="1:27" ht="15.75" thickBot="1" x14ac:dyDescent="0.3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</row>
    <row r="548" spans="1:27" ht="15.75" thickBot="1" x14ac:dyDescent="0.3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</row>
    <row r="549" spans="1:27" ht="15.75" thickBot="1" x14ac:dyDescent="0.3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</row>
    <row r="550" spans="1:27" ht="15.75" thickBot="1" x14ac:dyDescent="0.3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</row>
    <row r="551" spans="1:27" ht="15.75" thickBot="1" x14ac:dyDescent="0.3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</row>
    <row r="552" spans="1:27" ht="15.75" thickBot="1" x14ac:dyDescent="0.3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</row>
    <row r="553" spans="1:27" ht="15.75" thickBot="1" x14ac:dyDescent="0.3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</row>
    <row r="554" spans="1:27" ht="15.75" thickBot="1" x14ac:dyDescent="0.3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</row>
    <row r="555" spans="1:27" ht="15.75" thickBot="1" x14ac:dyDescent="0.3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</row>
    <row r="556" spans="1:27" ht="15.75" thickBot="1" x14ac:dyDescent="0.3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</row>
    <row r="557" spans="1:27" ht="15.75" thickBot="1" x14ac:dyDescent="0.3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</row>
    <row r="558" spans="1:27" ht="15.75" thickBot="1" x14ac:dyDescent="0.3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</row>
    <row r="559" spans="1:27" ht="15.75" thickBot="1" x14ac:dyDescent="0.3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</row>
    <row r="560" spans="1:27" ht="15.75" thickBot="1" x14ac:dyDescent="0.3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</row>
    <row r="561" spans="1:27" ht="15.75" thickBot="1" x14ac:dyDescent="0.3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</row>
    <row r="562" spans="1:27" ht="15.75" thickBot="1" x14ac:dyDescent="0.3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</row>
    <row r="563" spans="1:27" ht="15.75" thickBot="1" x14ac:dyDescent="0.3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</row>
    <row r="564" spans="1:27" ht="15.75" thickBot="1" x14ac:dyDescent="0.3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</row>
    <row r="565" spans="1:27" ht="15.75" thickBot="1" x14ac:dyDescent="0.3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</row>
    <row r="566" spans="1:27" ht="15.75" thickBot="1" x14ac:dyDescent="0.3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</row>
    <row r="567" spans="1:27" ht="15.75" thickBot="1" x14ac:dyDescent="0.3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</row>
    <row r="568" spans="1:27" ht="15.75" thickBot="1" x14ac:dyDescent="0.3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</row>
    <row r="569" spans="1:27" ht="15.75" thickBot="1" x14ac:dyDescent="0.3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</row>
    <row r="570" spans="1:27" ht="15.75" thickBot="1" x14ac:dyDescent="0.3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</row>
    <row r="571" spans="1:27" ht="15.75" thickBot="1" x14ac:dyDescent="0.3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</row>
    <row r="572" spans="1:27" ht="15.75" thickBot="1" x14ac:dyDescent="0.3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</row>
    <row r="573" spans="1:27" ht="15.75" thickBot="1" x14ac:dyDescent="0.3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</row>
    <row r="574" spans="1:27" ht="15.75" thickBot="1" x14ac:dyDescent="0.3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</row>
    <row r="575" spans="1:27" ht="15.75" thickBot="1" x14ac:dyDescent="0.3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</row>
    <row r="576" spans="1:27" ht="15.75" thickBot="1" x14ac:dyDescent="0.3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</row>
    <row r="577" spans="1:27" ht="15.75" thickBot="1" x14ac:dyDescent="0.3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</row>
    <row r="578" spans="1:27" ht="15.75" thickBot="1" x14ac:dyDescent="0.3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</row>
    <row r="579" spans="1:27" ht="15.75" thickBot="1" x14ac:dyDescent="0.3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</row>
    <row r="580" spans="1:27" ht="15.75" thickBot="1" x14ac:dyDescent="0.3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</row>
    <row r="581" spans="1:27" ht="15.75" thickBot="1" x14ac:dyDescent="0.3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</row>
    <row r="582" spans="1:27" ht="15.75" thickBot="1" x14ac:dyDescent="0.3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</row>
    <row r="583" spans="1:27" ht="15.75" thickBot="1" x14ac:dyDescent="0.3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</row>
    <row r="584" spans="1:27" ht="15.75" thickBot="1" x14ac:dyDescent="0.3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</row>
    <row r="585" spans="1:27" ht="15.75" thickBot="1" x14ac:dyDescent="0.3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</row>
    <row r="586" spans="1:27" ht="15.75" thickBot="1" x14ac:dyDescent="0.3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</row>
    <row r="587" spans="1:27" ht="15.75" thickBot="1" x14ac:dyDescent="0.3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</row>
    <row r="588" spans="1:27" ht="15.75" thickBot="1" x14ac:dyDescent="0.3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</row>
    <row r="589" spans="1:27" ht="15.75" thickBot="1" x14ac:dyDescent="0.3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</row>
    <row r="590" spans="1:27" ht="15.75" thickBot="1" x14ac:dyDescent="0.3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</row>
    <row r="591" spans="1:27" ht="15.75" thickBot="1" x14ac:dyDescent="0.3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</row>
    <row r="592" spans="1:27" ht="15.75" thickBot="1" x14ac:dyDescent="0.3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</row>
    <row r="593" spans="1:27" ht="15.75" thickBot="1" x14ac:dyDescent="0.3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</row>
    <row r="594" spans="1:27" ht="15.75" thickBot="1" x14ac:dyDescent="0.3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</row>
    <row r="595" spans="1:27" ht="15.75" thickBot="1" x14ac:dyDescent="0.3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</row>
    <row r="596" spans="1:27" ht="15.75" thickBot="1" x14ac:dyDescent="0.3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</row>
    <row r="597" spans="1:27" ht="15.75" thickBot="1" x14ac:dyDescent="0.3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</row>
    <row r="598" spans="1:27" ht="15.75" thickBot="1" x14ac:dyDescent="0.3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</row>
    <row r="599" spans="1:27" ht="15.75" thickBot="1" x14ac:dyDescent="0.3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</row>
    <row r="600" spans="1:27" ht="15.75" thickBot="1" x14ac:dyDescent="0.3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</row>
    <row r="601" spans="1:27" ht="15.75" thickBot="1" x14ac:dyDescent="0.3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</row>
    <row r="602" spans="1:27" ht="15.75" thickBot="1" x14ac:dyDescent="0.3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</row>
    <row r="603" spans="1:27" ht="15.75" thickBot="1" x14ac:dyDescent="0.3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</row>
    <row r="604" spans="1:27" ht="15.75" thickBot="1" x14ac:dyDescent="0.3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</row>
    <row r="605" spans="1:27" ht="15.75" thickBot="1" x14ac:dyDescent="0.3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</row>
    <row r="606" spans="1:27" ht="15.75" thickBot="1" x14ac:dyDescent="0.3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</row>
    <row r="607" spans="1:27" ht="15.75" thickBot="1" x14ac:dyDescent="0.3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</row>
    <row r="608" spans="1:27" ht="15.75" thickBot="1" x14ac:dyDescent="0.3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</row>
    <row r="609" spans="1:27" ht="15.75" thickBot="1" x14ac:dyDescent="0.3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</row>
    <row r="610" spans="1:27" ht="15.75" thickBot="1" x14ac:dyDescent="0.3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</row>
    <row r="611" spans="1:27" ht="15.75" thickBot="1" x14ac:dyDescent="0.3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</row>
    <row r="612" spans="1:27" ht="15.75" thickBot="1" x14ac:dyDescent="0.3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</row>
    <row r="613" spans="1:27" ht="15.75" thickBot="1" x14ac:dyDescent="0.3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</row>
    <row r="614" spans="1:27" ht="15.75" thickBot="1" x14ac:dyDescent="0.3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</row>
    <row r="615" spans="1:27" ht="15.75" thickBot="1" x14ac:dyDescent="0.3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</row>
    <row r="616" spans="1:27" ht="15.75" thickBot="1" x14ac:dyDescent="0.3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</row>
    <row r="617" spans="1:27" ht="15.75" thickBot="1" x14ac:dyDescent="0.3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</row>
    <row r="618" spans="1:27" ht="15.75" thickBot="1" x14ac:dyDescent="0.3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</row>
    <row r="619" spans="1:27" ht="15.75" thickBot="1" x14ac:dyDescent="0.3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</row>
    <row r="620" spans="1:27" ht="15.75" thickBot="1" x14ac:dyDescent="0.3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</row>
    <row r="621" spans="1:27" ht="15.75" thickBot="1" x14ac:dyDescent="0.3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</row>
    <row r="622" spans="1:27" ht="15.75" thickBot="1" x14ac:dyDescent="0.3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</row>
    <row r="623" spans="1:27" ht="15.75" thickBot="1" x14ac:dyDescent="0.3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</row>
    <row r="624" spans="1:27" ht="15.75" thickBot="1" x14ac:dyDescent="0.3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</row>
    <row r="625" spans="1:27" ht="15.75" thickBot="1" x14ac:dyDescent="0.3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</row>
    <row r="626" spans="1:27" ht="15.75" thickBot="1" x14ac:dyDescent="0.3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</row>
    <row r="627" spans="1:27" ht="15.75" thickBot="1" x14ac:dyDescent="0.3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</row>
    <row r="628" spans="1:27" ht="15.75" thickBot="1" x14ac:dyDescent="0.3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</row>
    <row r="629" spans="1:27" ht="15.75" thickBot="1" x14ac:dyDescent="0.3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</row>
    <row r="630" spans="1:27" ht="15.75" thickBot="1" x14ac:dyDescent="0.3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</row>
    <row r="631" spans="1:27" ht="15.75" thickBot="1" x14ac:dyDescent="0.3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</row>
    <row r="632" spans="1:27" ht="15.75" thickBot="1" x14ac:dyDescent="0.3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</row>
    <row r="633" spans="1:27" ht="15.75" thickBot="1" x14ac:dyDescent="0.3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</row>
    <row r="634" spans="1:27" ht="15.75" thickBot="1" x14ac:dyDescent="0.3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</row>
    <row r="635" spans="1:27" ht="15.75" thickBot="1" x14ac:dyDescent="0.3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</row>
    <row r="636" spans="1:27" ht="15.75" thickBot="1" x14ac:dyDescent="0.3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</row>
    <row r="637" spans="1:27" ht="15.75" thickBot="1" x14ac:dyDescent="0.3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</row>
    <row r="638" spans="1:27" ht="15.75" thickBot="1" x14ac:dyDescent="0.3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</row>
    <row r="639" spans="1:27" ht="15.75" thickBot="1" x14ac:dyDescent="0.3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</row>
    <row r="640" spans="1:27" ht="15.75" thickBot="1" x14ac:dyDescent="0.3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</row>
    <row r="641" spans="1:27" ht="15.75" thickBot="1" x14ac:dyDescent="0.3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</row>
    <row r="642" spans="1:27" ht="15.75" thickBot="1" x14ac:dyDescent="0.3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</row>
    <row r="643" spans="1:27" ht="15.75" thickBot="1" x14ac:dyDescent="0.3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</row>
    <row r="644" spans="1:27" ht="15.75" thickBot="1" x14ac:dyDescent="0.3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</row>
    <row r="645" spans="1:27" ht="15.75" thickBot="1" x14ac:dyDescent="0.3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</row>
    <row r="646" spans="1:27" ht="15.75" thickBot="1" x14ac:dyDescent="0.3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</row>
    <row r="647" spans="1:27" ht="15.75" thickBot="1" x14ac:dyDescent="0.3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</row>
    <row r="648" spans="1:27" ht="15.75" thickBot="1" x14ac:dyDescent="0.3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</row>
    <row r="649" spans="1:27" ht="15.75" thickBot="1" x14ac:dyDescent="0.3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</row>
    <row r="650" spans="1:27" ht="15.75" thickBot="1" x14ac:dyDescent="0.3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</row>
    <row r="651" spans="1:27" ht="15.75" thickBot="1" x14ac:dyDescent="0.3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</row>
    <row r="652" spans="1:27" ht="15.75" thickBot="1" x14ac:dyDescent="0.3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</row>
    <row r="653" spans="1:27" ht="15.75" thickBot="1" x14ac:dyDescent="0.3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</row>
    <row r="654" spans="1:27" ht="15.75" thickBot="1" x14ac:dyDescent="0.3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</row>
    <row r="655" spans="1:27" ht="15.75" thickBot="1" x14ac:dyDescent="0.3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</row>
    <row r="656" spans="1:27" ht="15.75" thickBot="1" x14ac:dyDescent="0.3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</row>
    <row r="657" spans="1:27" ht="15.75" thickBot="1" x14ac:dyDescent="0.3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</row>
    <row r="658" spans="1:27" ht="15.75" thickBot="1" x14ac:dyDescent="0.3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</row>
    <row r="659" spans="1:27" ht="15.75" thickBot="1" x14ac:dyDescent="0.3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</row>
    <row r="660" spans="1:27" ht="15.75" thickBot="1" x14ac:dyDescent="0.3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</row>
    <row r="661" spans="1:27" ht="15.75" thickBot="1" x14ac:dyDescent="0.3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</row>
    <row r="662" spans="1:27" ht="15.75" thickBot="1" x14ac:dyDescent="0.3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</row>
    <row r="663" spans="1:27" ht="15.75" thickBot="1" x14ac:dyDescent="0.3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</row>
    <row r="664" spans="1:27" ht="15.75" thickBot="1" x14ac:dyDescent="0.3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</row>
    <row r="665" spans="1:27" ht="15.75" thickBot="1" x14ac:dyDescent="0.3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</row>
    <row r="666" spans="1:27" ht="15.75" thickBot="1" x14ac:dyDescent="0.3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</row>
    <row r="667" spans="1:27" ht="15.75" thickBot="1" x14ac:dyDescent="0.3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</row>
    <row r="668" spans="1:27" ht="15.75" thickBot="1" x14ac:dyDescent="0.3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</row>
    <row r="669" spans="1:27" ht="15.75" thickBot="1" x14ac:dyDescent="0.3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</row>
    <row r="670" spans="1:27" ht="15.75" thickBot="1" x14ac:dyDescent="0.3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</row>
    <row r="671" spans="1:27" ht="15.75" thickBot="1" x14ac:dyDescent="0.3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</row>
    <row r="672" spans="1:27" ht="15.75" thickBot="1" x14ac:dyDescent="0.3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</row>
    <row r="673" spans="1:27" ht="15.75" thickBot="1" x14ac:dyDescent="0.3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</row>
    <row r="674" spans="1:27" ht="15.75" thickBot="1" x14ac:dyDescent="0.3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</row>
    <row r="675" spans="1:27" ht="15.75" thickBot="1" x14ac:dyDescent="0.3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</row>
    <row r="676" spans="1:27" ht="15.75" thickBot="1" x14ac:dyDescent="0.3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</row>
    <row r="677" spans="1:27" ht="15.75" thickBot="1" x14ac:dyDescent="0.3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</row>
    <row r="678" spans="1:27" ht="15.75" thickBot="1" x14ac:dyDescent="0.3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</row>
    <row r="679" spans="1:27" ht="15.75" thickBot="1" x14ac:dyDescent="0.3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</row>
    <row r="680" spans="1:27" ht="15.75" thickBot="1" x14ac:dyDescent="0.3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</row>
    <row r="681" spans="1:27" ht="15.75" thickBot="1" x14ac:dyDescent="0.3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</row>
    <row r="682" spans="1:27" ht="15.75" thickBot="1" x14ac:dyDescent="0.3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</row>
    <row r="683" spans="1:27" ht="15.75" thickBot="1" x14ac:dyDescent="0.3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</row>
    <row r="684" spans="1:27" ht="15.75" thickBot="1" x14ac:dyDescent="0.3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</row>
    <row r="685" spans="1:27" ht="15.75" thickBot="1" x14ac:dyDescent="0.3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</row>
    <row r="686" spans="1:27" ht="15.75" thickBot="1" x14ac:dyDescent="0.3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</row>
    <row r="687" spans="1:27" ht="15.75" thickBot="1" x14ac:dyDescent="0.3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</row>
    <row r="688" spans="1:27" ht="15.75" thickBot="1" x14ac:dyDescent="0.3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</row>
    <row r="689" spans="1:27" ht="15.75" thickBot="1" x14ac:dyDescent="0.3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</row>
    <row r="690" spans="1:27" ht="15.75" thickBot="1" x14ac:dyDescent="0.3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</row>
    <row r="691" spans="1:27" ht="15.75" thickBot="1" x14ac:dyDescent="0.3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</row>
    <row r="692" spans="1:27" ht="15.75" thickBot="1" x14ac:dyDescent="0.3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</row>
    <row r="693" spans="1:27" ht="15.75" thickBot="1" x14ac:dyDescent="0.3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</row>
    <row r="694" spans="1:27" ht="15.75" thickBot="1" x14ac:dyDescent="0.3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</row>
    <row r="695" spans="1:27" ht="15.75" thickBot="1" x14ac:dyDescent="0.3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</row>
    <row r="696" spans="1:27" ht="15.75" thickBot="1" x14ac:dyDescent="0.3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</row>
    <row r="697" spans="1:27" ht="15.75" thickBot="1" x14ac:dyDescent="0.3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</row>
    <row r="698" spans="1:27" ht="15.75" thickBot="1" x14ac:dyDescent="0.3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</row>
    <row r="699" spans="1:27" ht="15.75" thickBot="1" x14ac:dyDescent="0.3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</row>
    <row r="700" spans="1:27" ht="15.75" thickBot="1" x14ac:dyDescent="0.3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</row>
    <row r="701" spans="1:27" ht="15.75" thickBot="1" x14ac:dyDescent="0.3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</row>
    <row r="702" spans="1:27" ht="15.75" thickBot="1" x14ac:dyDescent="0.3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</row>
    <row r="703" spans="1:27" ht="15.75" thickBot="1" x14ac:dyDescent="0.3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</row>
    <row r="704" spans="1:27" ht="15.75" thickBot="1" x14ac:dyDescent="0.3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</row>
    <row r="705" spans="1:27" ht="15.75" thickBot="1" x14ac:dyDescent="0.3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</row>
    <row r="706" spans="1:27" ht="15.75" thickBot="1" x14ac:dyDescent="0.3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</row>
    <row r="707" spans="1:27" ht="15.75" thickBot="1" x14ac:dyDescent="0.3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</row>
    <row r="708" spans="1:27" ht="15.75" thickBot="1" x14ac:dyDescent="0.3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</row>
    <row r="709" spans="1:27" ht="15.75" thickBot="1" x14ac:dyDescent="0.3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</row>
    <row r="710" spans="1:27" ht="15.75" thickBot="1" x14ac:dyDescent="0.3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</row>
    <row r="711" spans="1:27" ht="15.75" thickBot="1" x14ac:dyDescent="0.3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</row>
    <row r="712" spans="1:27" ht="15.75" thickBot="1" x14ac:dyDescent="0.3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</row>
    <row r="713" spans="1:27" ht="15.75" thickBot="1" x14ac:dyDescent="0.3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</row>
    <row r="714" spans="1:27" ht="15.75" thickBot="1" x14ac:dyDescent="0.3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</row>
    <row r="715" spans="1:27" ht="15.75" thickBot="1" x14ac:dyDescent="0.3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</row>
    <row r="716" spans="1:27" ht="15.75" thickBot="1" x14ac:dyDescent="0.3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</row>
    <row r="717" spans="1:27" ht="15.75" thickBot="1" x14ac:dyDescent="0.3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</row>
    <row r="718" spans="1:27" ht="15.75" thickBot="1" x14ac:dyDescent="0.3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</row>
    <row r="719" spans="1:27" ht="15.75" thickBot="1" x14ac:dyDescent="0.3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</row>
    <row r="720" spans="1:27" ht="15.75" thickBot="1" x14ac:dyDescent="0.3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</row>
    <row r="721" spans="1:27" ht="15.75" thickBot="1" x14ac:dyDescent="0.3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</row>
    <row r="722" spans="1:27" ht="15.75" thickBot="1" x14ac:dyDescent="0.3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</row>
    <row r="723" spans="1:27" ht="15.75" thickBot="1" x14ac:dyDescent="0.3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</row>
    <row r="724" spans="1:27" ht="15.75" thickBot="1" x14ac:dyDescent="0.3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</row>
    <row r="725" spans="1:27" ht="15.75" thickBot="1" x14ac:dyDescent="0.3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</row>
    <row r="726" spans="1:27" ht="15.75" thickBot="1" x14ac:dyDescent="0.3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</row>
    <row r="727" spans="1:27" ht="15.75" thickBot="1" x14ac:dyDescent="0.3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</row>
    <row r="728" spans="1:27" ht="15.75" thickBot="1" x14ac:dyDescent="0.3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</row>
    <row r="729" spans="1:27" ht="15.75" thickBot="1" x14ac:dyDescent="0.3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</row>
    <row r="730" spans="1:27" ht="15.75" thickBot="1" x14ac:dyDescent="0.3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</row>
    <row r="731" spans="1:27" ht="15.75" thickBot="1" x14ac:dyDescent="0.3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</row>
    <row r="732" spans="1:27" ht="15.75" thickBot="1" x14ac:dyDescent="0.3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</row>
    <row r="733" spans="1:27" ht="15.75" thickBot="1" x14ac:dyDescent="0.3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</row>
    <row r="734" spans="1:27" ht="15.75" thickBot="1" x14ac:dyDescent="0.3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</row>
    <row r="735" spans="1:27" ht="15.75" thickBot="1" x14ac:dyDescent="0.3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</row>
    <row r="736" spans="1:27" ht="15.75" thickBot="1" x14ac:dyDescent="0.3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</row>
    <row r="737" spans="1:27" ht="15.75" thickBot="1" x14ac:dyDescent="0.3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</row>
    <row r="738" spans="1:27" ht="15.75" thickBot="1" x14ac:dyDescent="0.3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</row>
    <row r="739" spans="1:27" ht="15.75" thickBot="1" x14ac:dyDescent="0.3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</row>
    <row r="740" spans="1:27" ht="15.75" thickBot="1" x14ac:dyDescent="0.3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</row>
    <row r="741" spans="1:27" ht="15.75" thickBot="1" x14ac:dyDescent="0.3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</row>
    <row r="742" spans="1:27" ht="15.75" thickBot="1" x14ac:dyDescent="0.3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</row>
    <row r="743" spans="1:27" ht="15.75" thickBot="1" x14ac:dyDescent="0.3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</row>
    <row r="744" spans="1:27" ht="15.75" thickBot="1" x14ac:dyDescent="0.3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</row>
    <row r="745" spans="1:27" ht="15.75" thickBot="1" x14ac:dyDescent="0.3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</row>
    <row r="746" spans="1:27" ht="15.75" thickBot="1" x14ac:dyDescent="0.3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</row>
    <row r="747" spans="1:27" ht="15.75" thickBot="1" x14ac:dyDescent="0.3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</row>
    <row r="748" spans="1:27" ht="15.75" thickBot="1" x14ac:dyDescent="0.3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</row>
    <row r="749" spans="1:27" ht="15.75" thickBot="1" x14ac:dyDescent="0.3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</row>
    <row r="750" spans="1:27" ht="15.75" thickBot="1" x14ac:dyDescent="0.3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</row>
    <row r="751" spans="1:27" ht="15.75" thickBot="1" x14ac:dyDescent="0.3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</row>
    <row r="752" spans="1:27" ht="15.75" thickBot="1" x14ac:dyDescent="0.3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</row>
    <row r="753" spans="1:27" ht="15.75" thickBot="1" x14ac:dyDescent="0.3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</row>
    <row r="754" spans="1:27" ht="15.75" thickBot="1" x14ac:dyDescent="0.3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</row>
    <row r="755" spans="1:27" ht="15.75" thickBot="1" x14ac:dyDescent="0.3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</row>
    <row r="756" spans="1:27" ht="15.75" thickBot="1" x14ac:dyDescent="0.3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</row>
    <row r="757" spans="1:27" ht="15.75" thickBot="1" x14ac:dyDescent="0.3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</row>
    <row r="758" spans="1:27" ht="15.75" thickBot="1" x14ac:dyDescent="0.3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</row>
    <row r="759" spans="1:27" ht="15.75" thickBot="1" x14ac:dyDescent="0.3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</row>
    <row r="760" spans="1:27" ht="15.75" thickBot="1" x14ac:dyDescent="0.3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</row>
    <row r="761" spans="1:27" ht="15.75" thickBot="1" x14ac:dyDescent="0.3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</row>
    <row r="762" spans="1:27" ht="15.75" thickBot="1" x14ac:dyDescent="0.3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</row>
    <row r="763" spans="1:27" ht="15.75" thickBot="1" x14ac:dyDescent="0.3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</row>
    <row r="764" spans="1:27" ht="15.75" thickBot="1" x14ac:dyDescent="0.3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</row>
    <row r="765" spans="1:27" ht="15.75" thickBot="1" x14ac:dyDescent="0.3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</row>
    <row r="766" spans="1:27" ht="15.75" thickBot="1" x14ac:dyDescent="0.3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</row>
    <row r="767" spans="1:27" ht="15.75" thickBot="1" x14ac:dyDescent="0.3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</row>
    <row r="768" spans="1:27" ht="15.75" thickBot="1" x14ac:dyDescent="0.3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</row>
    <row r="769" spans="1:27" ht="15.75" thickBot="1" x14ac:dyDescent="0.3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</row>
    <row r="770" spans="1:27" ht="15.75" thickBot="1" x14ac:dyDescent="0.3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</row>
    <row r="771" spans="1:27" ht="15.75" thickBot="1" x14ac:dyDescent="0.3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</row>
    <row r="772" spans="1:27" ht="15.75" thickBot="1" x14ac:dyDescent="0.3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</row>
    <row r="773" spans="1:27" ht="15.75" thickBot="1" x14ac:dyDescent="0.3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</row>
    <row r="774" spans="1:27" ht="15.75" thickBot="1" x14ac:dyDescent="0.3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</row>
    <row r="775" spans="1:27" ht="15.75" thickBot="1" x14ac:dyDescent="0.3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</row>
    <row r="776" spans="1:27" ht="15.75" thickBot="1" x14ac:dyDescent="0.3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</row>
    <row r="777" spans="1:27" ht="15.75" thickBot="1" x14ac:dyDescent="0.3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</row>
    <row r="778" spans="1:27" ht="15.75" thickBot="1" x14ac:dyDescent="0.3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</row>
    <row r="779" spans="1:27" ht="15.75" thickBot="1" x14ac:dyDescent="0.3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</row>
    <row r="780" spans="1:27" ht="15.75" thickBot="1" x14ac:dyDescent="0.3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</row>
    <row r="781" spans="1:27" ht="15.75" thickBot="1" x14ac:dyDescent="0.3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</row>
    <row r="782" spans="1:27" ht="15.75" thickBot="1" x14ac:dyDescent="0.3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</row>
    <row r="783" spans="1:27" ht="15.75" thickBot="1" x14ac:dyDescent="0.3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</row>
    <row r="784" spans="1:27" ht="15.75" thickBot="1" x14ac:dyDescent="0.3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</row>
    <row r="785" spans="1:27" ht="15.75" thickBot="1" x14ac:dyDescent="0.3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</row>
    <row r="786" spans="1:27" ht="15.75" thickBot="1" x14ac:dyDescent="0.3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</row>
    <row r="787" spans="1:27" ht="15.75" thickBot="1" x14ac:dyDescent="0.3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</row>
    <row r="788" spans="1:27" ht="15.75" thickBot="1" x14ac:dyDescent="0.3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</row>
    <row r="789" spans="1:27" ht="15.75" thickBot="1" x14ac:dyDescent="0.3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</row>
    <row r="790" spans="1:27" ht="15.75" thickBot="1" x14ac:dyDescent="0.3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</row>
    <row r="791" spans="1:27" ht="15.75" thickBot="1" x14ac:dyDescent="0.3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</row>
    <row r="792" spans="1:27" ht="15.75" thickBot="1" x14ac:dyDescent="0.3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</row>
    <row r="793" spans="1:27" ht="15.75" thickBot="1" x14ac:dyDescent="0.3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</row>
    <row r="794" spans="1:27" ht="15.75" thickBot="1" x14ac:dyDescent="0.3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</row>
    <row r="795" spans="1:27" ht="15.75" thickBot="1" x14ac:dyDescent="0.3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</row>
    <row r="796" spans="1:27" ht="15.75" thickBot="1" x14ac:dyDescent="0.3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</row>
    <row r="797" spans="1:27" ht="15.75" thickBot="1" x14ac:dyDescent="0.3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</row>
    <row r="798" spans="1:27" ht="15.75" thickBot="1" x14ac:dyDescent="0.3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</row>
    <row r="799" spans="1:27" ht="15.75" thickBot="1" x14ac:dyDescent="0.3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</row>
    <row r="800" spans="1:27" ht="15.75" thickBot="1" x14ac:dyDescent="0.3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</row>
    <row r="801" spans="1:27" ht="15.75" thickBot="1" x14ac:dyDescent="0.3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</row>
    <row r="802" spans="1:27" ht="15.75" thickBot="1" x14ac:dyDescent="0.3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</row>
    <row r="803" spans="1:27" ht="15.75" thickBot="1" x14ac:dyDescent="0.3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</row>
    <row r="804" spans="1:27" ht="15.75" thickBot="1" x14ac:dyDescent="0.3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</row>
    <row r="805" spans="1:27" ht="15.75" thickBot="1" x14ac:dyDescent="0.3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</row>
    <row r="806" spans="1:27" ht="15.75" thickBot="1" x14ac:dyDescent="0.3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</row>
    <row r="807" spans="1:27" ht="15.75" thickBot="1" x14ac:dyDescent="0.3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</row>
    <row r="808" spans="1:27" ht="15.75" thickBot="1" x14ac:dyDescent="0.3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</row>
    <row r="809" spans="1:27" ht="15.75" thickBot="1" x14ac:dyDescent="0.3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</row>
    <row r="810" spans="1:27" ht="15.75" thickBot="1" x14ac:dyDescent="0.3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</row>
    <row r="811" spans="1:27" ht="15.75" thickBot="1" x14ac:dyDescent="0.3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</row>
    <row r="812" spans="1:27" ht="15.75" thickBot="1" x14ac:dyDescent="0.3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</row>
    <row r="813" spans="1:27" ht="15.75" thickBot="1" x14ac:dyDescent="0.3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</row>
    <row r="814" spans="1:27" ht="15.75" thickBot="1" x14ac:dyDescent="0.3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</row>
    <row r="815" spans="1:27" ht="15.75" thickBot="1" x14ac:dyDescent="0.3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</row>
    <row r="816" spans="1:27" ht="15.75" thickBot="1" x14ac:dyDescent="0.3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</row>
    <row r="817" spans="1:27" ht="15.75" thickBot="1" x14ac:dyDescent="0.3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</row>
    <row r="818" spans="1:27" ht="15.75" thickBot="1" x14ac:dyDescent="0.3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</row>
    <row r="819" spans="1:27" ht="15.75" thickBot="1" x14ac:dyDescent="0.3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</row>
    <row r="820" spans="1:27" ht="15.75" thickBot="1" x14ac:dyDescent="0.3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</row>
    <row r="821" spans="1:27" ht="15.75" thickBot="1" x14ac:dyDescent="0.3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</row>
    <row r="822" spans="1:27" ht="15.75" thickBot="1" x14ac:dyDescent="0.3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</row>
    <row r="823" spans="1:27" ht="15.75" thickBot="1" x14ac:dyDescent="0.3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</row>
    <row r="824" spans="1:27" ht="15.75" thickBot="1" x14ac:dyDescent="0.3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</row>
    <row r="825" spans="1:27" ht="15.75" thickBot="1" x14ac:dyDescent="0.3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</row>
    <row r="826" spans="1:27" ht="15.75" thickBot="1" x14ac:dyDescent="0.3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</row>
    <row r="827" spans="1:27" ht="15.75" thickBot="1" x14ac:dyDescent="0.3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</row>
    <row r="828" spans="1:27" ht="15.75" thickBot="1" x14ac:dyDescent="0.3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</row>
    <row r="829" spans="1:27" ht="15.75" thickBot="1" x14ac:dyDescent="0.3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</row>
    <row r="830" spans="1:27" ht="15.75" thickBot="1" x14ac:dyDescent="0.3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</row>
    <row r="831" spans="1:27" ht="15.75" thickBot="1" x14ac:dyDescent="0.3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</row>
    <row r="832" spans="1:27" ht="15.75" thickBot="1" x14ac:dyDescent="0.3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</row>
    <row r="833" spans="1:27" ht="15.75" thickBot="1" x14ac:dyDescent="0.3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</row>
    <row r="834" spans="1:27" ht="15.75" thickBot="1" x14ac:dyDescent="0.3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</row>
    <row r="835" spans="1:27" ht="15.75" thickBot="1" x14ac:dyDescent="0.3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</row>
    <row r="836" spans="1:27" ht="15.75" thickBot="1" x14ac:dyDescent="0.3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</row>
    <row r="837" spans="1:27" ht="15.75" thickBot="1" x14ac:dyDescent="0.3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</row>
    <row r="838" spans="1:27" ht="15.75" thickBot="1" x14ac:dyDescent="0.3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</row>
    <row r="839" spans="1:27" ht="15.75" thickBot="1" x14ac:dyDescent="0.3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</row>
    <row r="840" spans="1:27" ht="15.75" thickBot="1" x14ac:dyDescent="0.3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</row>
    <row r="841" spans="1:27" ht="15.75" thickBot="1" x14ac:dyDescent="0.3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</row>
    <row r="842" spans="1:27" ht="15.75" thickBot="1" x14ac:dyDescent="0.3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</row>
    <row r="843" spans="1:27" ht="15.75" thickBot="1" x14ac:dyDescent="0.3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</row>
    <row r="844" spans="1:27" ht="15.75" thickBot="1" x14ac:dyDescent="0.3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</row>
    <row r="845" spans="1:27" ht="15.75" thickBot="1" x14ac:dyDescent="0.3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</row>
    <row r="846" spans="1:27" ht="15.75" thickBot="1" x14ac:dyDescent="0.3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</row>
    <row r="847" spans="1:27" ht="15.75" thickBot="1" x14ac:dyDescent="0.3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</row>
    <row r="848" spans="1:27" ht="15.75" thickBot="1" x14ac:dyDescent="0.3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</row>
    <row r="849" spans="1:27" ht="15.75" thickBot="1" x14ac:dyDescent="0.3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</row>
    <row r="850" spans="1:27" ht="15.75" thickBot="1" x14ac:dyDescent="0.3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</row>
    <row r="851" spans="1:27" ht="15.75" thickBot="1" x14ac:dyDescent="0.3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</row>
    <row r="852" spans="1:27" ht="15.75" thickBot="1" x14ac:dyDescent="0.3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</row>
    <row r="853" spans="1:27" ht="15.75" thickBot="1" x14ac:dyDescent="0.3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</row>
    <row r="854" spans="1:27" ht="15.75" thickBot="1" x14ac:dyDescent="0.3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</row>
    <row r="855" spans="1:27" ht="15.75" thickBot="1" x14ac:dyDescent="0.3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</row>
    <row r="856" spans="1:27" ht="15.75" thickBot="1" x14ac:dyDescent="0.3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</row>
    <row r="857" spans="1:27" ht="15.75" thickBot="1" x14ac:dyDescent="0.3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</row>
    <row r="858" spans="1:27" ht="15.75" thickBot="1" x14ac:dyDescent="0.3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</row>
    <row r="859" spans="1:27" ht="15.75" thickBot="1" x14ac:dyDescent="0.3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</row>
    <row r="860" spans="1:27" ht="15.75" thickBot="1" x14ac:dyDescent="0.3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</row>
    <row r="861" spans="1:27" ht="15.75" thickBot="1" x14ac:dyDescent="0.3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</row>
    <row r="862" spans="1:27" ht="15.75" thickBot="1" x14ac:dyDescent="0.3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</row>
    <row r="863" spans="1:27" ht="15.75" thickBot="1" x14ac:dyDescent="0.3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</row>
    <row r="864" spans="1:27" ht="15.75" thickBot="1" x14ac:dyDescent="0.3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</row>
    <row r="865" spans="1:27" ht="15.75" thickBot="1" x14ac:dyDescent="0.3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</row>
    <row r="866" spans="1:27" ht="15.75" thickBot="1" x14ac:dyDescent="0.3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</row>
    <row r="867" spans="1:27" ht="15.75" thickBot="1" x14ac:dyDescent="0.3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</row>
    <row r="868" spans="1:27" ht="15.75" thickBot="1" x14ac:dyDescent="0.3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</row>
    <row r="869" spans="1:27" ht="15.75" thickBot="1" x14ac:dyDescent="0.3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</row>
    <row r="870" spans="1:27" ht="15.75" thickBot="1" x14ac:dyDescent="0.3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</row>
    <row r="871" spans="1:27" ht="15.75" thickBot="1" x14ac:dyDescent="0.3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</row>
    <row r="872" spans="1:27" ht="15.75" thickBot="1" x14ac:dyDescent="0.3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</row>
    <row r="873" spans="1:27" ht="15.75" thickBot="1" x14ac:dyDescent="0.3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</row>
    <row r="874" spans="1:27" ht="15.75" thickBot="1" x14ac:dyDescent="0.3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</row>
    <row r="875" spans="1:27" ht="15.75" thickBot="1" x14ac:dyDescent="0.3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</row>
    <row r="876" spans="1:27" ht="15.75" thickBot="1" x14ac:dyDescent="0.3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</row>
    <row r="877" spans="1:27" ht="15.75" thickBot="1" x14ac:dyDescent="0.3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</row>
    <row r="878" spans="1:27" ht="15.75" thickBot="1" x14ac:dyDescent="0.3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</row>
    <row r="879" spans="1:27" ht="15.75" thickBot="1" x14ac:dyDescent="0.3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</row>
    <row r="880" spans="1:27" ht="15.75" thickBot="1" x14ac:dyDescent="0.3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</row>
    <row r="881" spans="1:27" ht="15.75" thickBot="1" x14ac:dyDescent="0.3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</row>
    <row r="882" spans="1:27" ht="15.75" thickBot="1" x14ac:dyDescent="0.3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</row>
    <row r="883" spans="1:27" ht="15.75" thickBot="1" x14ac:dyDescent="0.3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</row>
    <row r="884" spans="1:27" ht="15.75" thickBot="1" x14ac:dyDescent="0.3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</row>
    <row r="885" spans="1:27" ht="15.75" thickBot="1" x14ac:dyDescent="0.3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</row>
    <row r="886" spans="1:27" ht="15.75" thickBot="1" x14ac:dyDescent="0.3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</row>
    <row r="887" spans="1:27" ht="15.75" thickBot="1" x14ac:dyDescent="0.3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</row>
    <row r="888" spans="1:27" ht="15.75" thickBot="1" x14ac:dyDescent="0.3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</row>
    <row r="889" spans="1:27" ht="15.75" thickBot="1" x14ac:dyDescent="0.3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</row>
    <row r="890" spans="1:27" ht="15.75" thickBot="1" x14ac:dyDescent="0.3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</row>
    <row r="891" spans="1:27" ht="15.75" thickBot="1" x14ac:dyDescent="0.3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</row>
    <row r="892" spans="1:27" ht="15.75" thickBot="1" x14ac:dyDescent="0.3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</row>
    <row r="893" spans="1:27" ht="15.75" thickBot="1" x14ac:dyDescent="0.3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</row>
    <row r="894" spans="1:27" ht="15.75" thickBot="1" x14ac:dyDescent="0.3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</row>
    <row r="895" spans="1:27" ht="15.75" thickBot="1" x14ac:dyDescent="0.3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</row>
    <row r="896" spans="1:27" ht="15.75" thickBot="1" x14ac:dyDescent="0.3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</row>
    <row r="897" spans="1:27" ht="15.75" thickBot="1" x14ac:dyDescent="0.3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</row>
    <row r="898" spans="1:27" ht="15.75" thickBot="1" x14ac:dyDescent="0.3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</row>
    <row r="899" spans="1:27" ht="15.75" thickBot="1" x14ac:dyDescent="0.3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</row>
    <row r="900" spans="1:27" ht="15.75" thickBot="1" x14ac:dyDescent="0.3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</row>
    <row r="901" spans="1:27" ht="15.75" thickBot="1" x14ac:dyDescent="0.3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</row>
    <row r="902" spans="1:27" ht="15.75" thickBot="1" x14ac:dyDescent="0.3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</row>
    <row r="903" spans="1:27" ht="15.75" thickBot="1" x14ac:dyDescent="0.3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</row>
    <row r="904" spans="1:27" ht="15.75" thickBot="1" x14ac:dyDescent="0.3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</row>
    <row r="905" spans="1:27" ht="15.75" thickBot="1" x14ac:dyDescent="0.3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</row>
    <row r="906" spans="1:27" ht="15.75" thickBot="1" x14ac:dyDescent="0.3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</row>
    <row r="907" spans="1:27" ht="15.75" thickBot="1" x14ac:dyDescent="0.3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</row>
    <row r="908" spans="1:27" ht="15.75" thickBot="1" x14ac:dyDescent="0.3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</row>
    <row r="909" spans="1:27" ht="15.75" thickBot="1" x14ac:dyDescent="0.3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</row>
    <row r="910" spans="1:27" ht="15.75" thickBot="1" x14ac:dyDescent="0.3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</row>
    <row r="911" spans="1:27" ht="15.75" thickBot="1" x14ac:dyDescent="0.3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</row>
    <row r="912" spans="1:27" ht="15.75" thickBot="1" x14ac:dyDescent="0.3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</row>
    <row r="913" spans="1:27" ht="15.75" thickBot="1" x14ac:dyDescent="0.3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</row>
    <row r="914" spans="1:27" ht="15.75" thickBot="1" x14ac:dyDescent="0.3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</row>
    <row r="915" spans="1:27" ht="15.75" thickBot="1" x14ac:dyDescent="0.3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</row>
    <row r="916" spans="1:27" ht="15.75" thickBot="1" x14ac:dyDescent="0.3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</row>
    <row r="917" spans="1:27" ht="15.75" thickBot="1" x14ac:dyDescent="0.3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</row>
    <row r="918" spans="1:27" ht="15.75" thickBot="1" x14ac:dyDescent="0.3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</row>
    <row r="919" spans="1:27" ht="15.75" thickBot="1" x14ac:dyDescent="0.3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</row>
    <row r="920" spans="1:27" ht="15.75" thickBot="1" x14ac:dyDescent="0.3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</row>
    <row r="921" spans="1:27" ht="15.75" thickBot="1" x14ac:dyDescent="0.3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</row>
    <row r="922" spans="1:27" ht="15.75" thickBot="1" x14ac:dyDescent="0.3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</row>
    <row r="923" spans="1:27" ht="15.75" thickBot="1" x14ac:dyDescent="0.3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</row>
    <row r="924" spans="1:27" ht="15.75" thickBot="1" x14ac:dyDescent="0.3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</row>
    <row r="925" spans="1:27" ht="15.75" thickBot="1" x14ac:dyDescent="0.3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</row>
    <row r="926" spans="1:27" ht="15.75" thickBot="1" x14ac:dyDescent="0.3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</row>
    <row r="927" spans="1:27" ht="15.75" thickBot="1" x14ac:dyDescent="0.3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</row>
    <row r="928" spans="1:27" ht="15.75" thickBot="1" x14ac:dyDescent="0.3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</row>
    <row r="929" spans="1:27" ht="15.75" thickBot="1" x14ac:dyDescent="0.3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</row>
    <row r="930" spans="1:27" ht="15.75" thickBot="1" x14ac:dyDescent="0.3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</row>
    <row r="931" spans="1:27" ht="15.75" thickBot="1" x14ac:dyDescent="0.3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</row>
    <row r="932" spans="1:27" ht="15.75" thickBot="1" x14ac:dyDescent="0.3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</row>
    <row r="933" spans="1:27" ht="15.75" thickBot="1" x14ac:dyDescent="0.3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</row>
    <row r="934" spans="1:27" ht="15.75" thickBot="1" x14ac:dyDescent="0.3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</row>
    <row r="935" spans="1:27" ht="15.75" thickBot="1" x14ac:dyDescent="0.3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</row>
    <row r="936" spans="1:27" ht="15.75" thickBot="1" x14ac:dyDescent="0.3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</row>
    <row r="937" spans="1:27" ht="15.75" thickBot="1" x14ac:dyDescent="0.3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</row>
    <row r="938" spans="1:27" ht="15.75" thickBot="1" x14ac:dyDescent="0.3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</row>
    <row r="939" spans="1:27" ht="15.75" thickBot="1" x14ac:dyDescent="0.3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</row>
    <row r="940" spans="1:27" ht="15.75" thickBot="1" x14ac:dyDescent="0.3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</row>
    <row r="941" spans="1:27" ht="15.75" thickBot="1" x14ac:dyDescent="0.3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</row>
    <row r="942" spans="1:27" ht="15.75" thickBot="1" x14ac:dyDescent="0.3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</row>
    <row r="943" spans="1:27" ht="15.75" thickBot="1" x14ac:dyDescent="0.3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</row>
    <row r="944" spans="1:27" ht="15.75" thickBot="1" x14ac:dyDescent="0.3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</row>
    <row r="945" spans="1:27" ht="15.75" thickBot="1" x14ac:dyDescent="0.3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</row>
    <row r="946" spans="1:27" ht="15.75" thickBot="1" x14ac:dyDescent="0.3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</row>
    <row r="947" spans="1:27" ht="15.75" thickBot="1" x14ac:dyDescent="0.3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</row>
    <row r="948" spans="1:27" ht="15.75" thickBot="1" x14ac:dyDescent="0.3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</row>
    <row r="949" spans="1:27" ht="15.75" thickBot="1" x14ac:dyDescent="0.3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</row>
    <row r="950" spans="1:27" ht="15.75" thickBot="1" x14ac:dyDescent="0.3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</row>
    <row r="951" spans="1:27" ht="15.75" thickBot="1" x14ac:dyDescent="0.3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</row>
    <row r="952" spans="1:27" ht="15.75" thickBot="1" x14ac:dyDescent="0.3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</row>
    <row r="953" spans="1:27" ht="15.75" thickBot="1" x14ac:dyDescent="0.3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</row>
    <row r="954" spans="1:27" ht="15.75" thickBot="1" x14ac:dyDescent="0.3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</row>
    <row r="955" spans="1:27" ht="15.75" thickBot="1" x14ac:dyDescent="0.3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</row>
    <row r="956" spans="1:27" ht="15.75" thickBot="1" x14ac:dyDescent="0.3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</row>
    <row r="957" spans="1:27" ht="15.75" thickBot="1" x14ac:dyDescent="0.3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</row>
    <row r="958" spans="1:27" ht="15.75" thickBot="1" x14ac:dyDescent="0.3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</row>
    <row r="959" spans="1:27" ht="15.75" thickBot="1" x14ac:dyDescent="0.3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</row>
    <row r="960" spans="1:27" ht="15.75" thickBot="1" x14ac:dyDescent="0.3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</row>
    <row r="961" spans="1:27" ht="15.75" thickBot="1" x14ac:dyDescent="0.3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</row>
    <row r="962" spans="1:27" ht="15.75" thickBot="1" x14ac:dyDescent="0.3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</row>
    <row r="963" spans="1:27" ht="15.75" thickBot="1" x14ac:dyDescent="0.3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</row>
    <row r="964" spans="1:27" ht="15.75" thickBot="1" x14ac:dyDescent="0.3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</row>
    <row r="965" spans="1:27" ht="15.75" thickBot="1" x14ac:dyDescent="0.3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</row>
    <row r="966" spans="1:27" ht="15.75" thickBot="1" x14ac:dyDescent="0.3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</row>
    <row r="967" spans="1:27" ht="15.75" thickBot="1" x14ac:dyDescent="0.3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</row>
    <row r="968" spans="1:27" ht="15.75" thickBot="1" x14ac:dyDescent="0.3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</row>
    <row r="969" spans="1:27" ht="15.75" thickBot="1" x14ac:dyDescent="0.3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</row>
    <row r="970" spans="1:27" ht="15.75" thickBot="1" x14ac:dyDescent="0.3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</row>
    <row r="971" spans="1:27" ht="15.75" thickBot="1" x14ac:dyDescent="0.3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</row>
    <row r="972" spans="1:27" ht="15.75" thickBot="1" x14ac:dyDescent="0.3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</row>
    <row r="973" spans="1:27" ht="15.75" thickBot="1" x14ac:dyDescent="0.3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</row>
    <row r="974" spans="1:27" ht="15.75" thickBot="1" x14ac:dyDescent="0.3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</row>
    <row r="975" spans="1:27" ht="15.75" thickBot="1" x14ac:dyDescent="0.3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</row>
    <row r="976" spans="1:27" ht="15.75" thickBot="1" x14ac:dyDescent="0.3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</row>
    <row r="977" spans="1:27" ht="15.75" thickBot="1" x14ac:dyDescent="0.3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</row>
    <row r="978" spans="1:27" ht="15.75" thickBot="1" x14ac:dyDescent="0.3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</row>
    <row r="979" spans="1:27" ht="15.75" thickBot="1" x14ac:dyDescent="0.3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</row>
    <row r="980" spans="1:27" ht="15.75" thickBot="1" x14ac:dyDescent="0.3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</row>
    <row r="981" spans="1:27" ht="15.75" thickBot="1" x14ac:dyDescent="0.3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</row>
    <row r="982" spans="1:27" ht="15.75" thickBot="1" x14ac:dyDescent="0.3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</row>
    <row r="983" spans="1:27" ht="15.75" thickBot="1" x14ac:dyDescent="0.3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</row>
    <row r="984" spans="1:27" ht="15.75" thickBot="1" x14ac:dyDescent="0.3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</row>
    <row r="985" spans="1:27" ht="15.75" thickBot="1" x14ac:dyDescent="0.3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</row>
    <row r="986" spans="1:27" ht="15.75" thickBot="1" x14ac:dyDescent="0.3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</row>
    <row r="987" spans="1:27" ht="15.75" thickBot="1" x14ac:dyDescent="0.3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</row>
    <row r="988" spans="1:27" ht="15.75" thickBot="1" x14ac:dyDescent="0.3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</row>
    <row r="989" spans="1:27" ht="15.75" thickBot="1" x14ac:dyDescent="0.3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</row>
    <row r="990" spans="1:27" ht="15.75" thickBot="1" x14ac:dyDescent="0.3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</row>
    <row r="991" spans="1:27" ht="15.75" thickBot="1" x14ac:dyDescent="0.3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</row>
    <row r="992" spans="1:27" ht="15.75" thickBot="1" x14ac:dyDescent="0.3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</row>
    <row r="993" spans="1:27" ht="15.75" thickBot="1" x14ac:dyDescent="0.3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</row>
    <row r="994" spans="1:27" ht="15.75" thickBot="1" x14ac:dyDescent="0.3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</row>
    <row r="995" spans="1:27" ht="15.75" thickBot="1" x14ac:dyDescent="0.3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</row>
    <row r="996" spans="1:27" ht="15.75" thickBot="1" x14ac:dyDescent="0.3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</row>
    <row r="997" spans="1:27" ht="15.75" thickBot="1" x14ac:dyDescent="0.3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</row>
    <row r="998" spans="1:27" ht="15.75" thickBot="1" x14ac:dyDescent="0.3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</row>
    <row r="999" spans="1:27" ht="15.75" thickBot="1" x14ac:dyDescent="0.3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</row>
  </sheetData>
  <mergeCells count="1">
    <mergeCell ref="A1:J1"/>
  </mergeCells>
  <pageMargins left="0.7" right="0.7" top="0.75" bottom="0.75" header="0.3" footer="0.3"/>
  <pageSetup paperSize="8" scale="9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12"/>
  <sheetViews>
    <sheetView topLeftCell="E1" workbookViewId="0">
      <selection activeCell="H16" sqref="H16"/>
    </sheetView>
  </sheetViews>
  <sheetFormatPr defaultColWidth="9.140625" defaultRowHeight="18.75" x14ac:dyDescent="0.3"/>
  <cols>
    <col min="1" max="1" width="8.5703125" style="18" hidden="1" customWidth="1"/>
    <col min="2" max="2" width="18.85546875" style="18" hidden="1" customWidth="1"/>
    <col min="3" max="3" width="15.42578125" style="18" hidden="1" customWidth="1"/>
    <col min="4" max="4" width="31.7109375" style="18" hidden="1" customWidth="1"/>
    <col min="5" max="5" width="6.28515625" style="19" customWidth="1"/>
    <col min="6" max="6" width="31" style="18" bestFit="1" customWidth="1"/>
    <col min="7" max="7" width="4.85546875" style="20" customWidth="1"/>
    <col min="8" max="8" width="32.5703125" style="18" customWidth="1"/>
    <col min="9" max="9" width="4.28515625" style="19" customWidth="1"/>
    <col min="10" max="10" width="31.42578125" style="18" customWidth="1"/>
    <col min="11" max="11" width="4.28515625" style="18" customWidth="1"/>
    <col min="12" max="12" width="32.85546875" style="18" customWidth="1"/>
    <col min="13" max="13" width="4.28515625" style="18" customWidth="1"/>
    <col min="14" max="14" width="32.85546875" style="18" customWidth="1"/>
    <col min="15" max="15" width="24.42578125" style="18" bestFit="1" customWidth="1"/>
    <col min="16" max="16" width="31.85546875" style="18" customWidth="1"/>
    <col min="17" max="16384" width="9.140625" style="18"/>
  </cols>
  <sheetData>
    <row r="1" spans="1:15" s="9" customFormat="1" ht="21" x14ac:dyDescent="0.35">
      <c r="A1" s="136" t="s">
        <v>330</v>
      </c>
      <c r="B1" s="136"/>
      <c r="C1" s="136"/>
      <c r="D1" s="136"/>
      <c r="E1" s="9" t="s">
        <v>678</v>
      </c>
      <c r="F1" s="10" t="s">
        <v>331</v>
      </c>
      <c r="G1" s="11"/>
      <c r="H1" s="136" t="s">
        <v>332</v>
      </c>
      <c r="I1" s="136"/>
      <c r="J1" s="12" t="s">
        <v>333</v>
      </c>
      <c r="K1" s="13"/>
      <c r="L1" s="12" t="s">
        <v>658</v>
      </c>
      <c r="N1" s="136" t="s">
        <v>659</v>
      </c>
      <c r="O1" s="136"/>
    </row>
    <row r="2" spans="1:15" s="14" customFormat="1" x14ac:dyDescent="0.3">
      <c r="A2" s="14" t="s">
        <v>321</v>
      </c>
      <c r="B2" s="14" t="s">
        <v>2</v>
      </c>
      <c r="C2" s="14" t="s">
        <v>1</v>
      </c>
      <c r="D2" s="14" t="s">
        <v>0</v>
      </c>
      <c r="E2" s="15"/>
      <c r="F2" s="29" t="s">
        <v>638</v>
      </c>
      <c r="G2" s="16"/>
      <c r="I2" s="15"/>
    </row>
    <row r="3" spans="1:15" x14ac:dyDescent="0.3">
      <c r="A3" s="17" t="s">
        <v>334</v>
      </c>
      <c r="B3" s="18" t="s">
        <v>211</v>
      </c>
      <c r="C3" s="18" t="s">
        <v>335</v>
      </c>
      <c r="D3" s="18" t="s">
        <v>148</v>
      </c>
      <c r="E3" s="15">
        <v>1</v>
      </c>
      <c r="F3" s="3"/>
      <c r="H3" s="29" t="s">
        <v>638</v>
      </c>
      <c r="I3" s="21"/>
    </row>
    <row r="4" spans="1:15" x14ac:dyDescent="0.3">
      <c r="A4" s="17" t="s">
        <v>336</v>
      </c>
      <c r="B4" s="18" t="s">
        <v>337</v>
      </c>
      <c r="C4" s="18" t="s">
        <v>338</v>
      </c>
      <c r="D4" s="18" t="s">
        <v>187</v>
      </c>
      <c r="E4" s="15"/>
      <c r="F4" s="29" t="s">
        <v>585</v>
      </c>
      <c r="G4" s="16"/>
    </row>
    <row r="5" spans="1:15" x14ac:dyDescent="0.3">
      <c r="A5" s="17"/>
      <c r="E5" s="15"/>
      <c r="F5" s="3"/>
      <c r="I5" s="19">
        <v>37</v>
      </c>
      <c r="J5" s="29" t="s">
        <v>615</v>
      </c>
      <c r="K5" s="23"/>
      <c r="L5" s="23"/>
      <c r="M5" s="23"/>
      <c r="N5" s="23" t="s">
        <v>339</v>
      </c>
      <c r="O5" s="18" t="s">
        <v>340</v>
      </c>
    </row>
    <row r="6" spans="1:15" x14ac:dyDescent="0.3">
      <c r="A6" s="17" t="s">
        <v>341</v>
      </c>
      <c r="B6" s="18" t="s">
        <v>342</v>
      </c>
      <c r="C6" s="18" t="s">
        <v>343</v>
      </c>
      <c r="D6" s="18" t="s">
        <v>14</v>
      </c>
      <c r="E6" s="15"/>
      <c r="F6" s="29" t="s">
        <v>615</v>
      </c>
      <c r="G6" s="16"/>
      <c r="N6" s="29" t="s">
        <v>582</v>
      </c>
      <c r="O6" s="22">
        <v>14.01</v>
      </c>
    </row>
    <row r="7" spans="1:15" x14ac:dyDescent="0.3">
      <c r="A7" s="17"/>
      <c r="E7" s="15">
        <v>2</v>
      </c>
      <c r="F7" s="3"/>
      <c r="H7" s="29" t="s">
        <v>615</v>
      </c>
      <c r="N7" s="29" t="s">
        <v>597</v>
      </c>
      <c r="O7" s="22">
        <v>14.44</v>
      </c>
    </row>
    <row r="8" spans="1:15" x14ac:dyDescent="0.3">
      <c r="A8" s="17" t="s">
        <v>344</v>
      </c>
      <c r="B8" s="18" t="s">
        <v>298</v>
      </c>
      <c r="C8" s="18" t="s">
        <v>345</v>
      </c>
      <c r="D8" s="18" t="s">
        <v>200</v>
      </c>
      <c r="E8" s="15"/>
      <c r="F8" s="37"/>
      <c r="G8" s="16"/>
      <c r="H8" s="25"/>
      <c r="N8" s="34" t="s">
        <v>679</v>
      </c>
      <c r="O8" s="22">
        <v>14.7</v>
      </c>
    </row>
    <row r="9" spans="1:15" x14ac:dyDescent="0.3">
      <c r="A9" s="17"/>
      <c r="E9" s="15"/>
      <c r="F9" s="3"/>
      <c r="L9" s="29" t="s">
        <v>615</v>
      </c>
      <c r="N9" s="29" t="s">
        <v>643</v>
      </c>
      <c r="O9" s="22">
        <v>14.92</v>
      </c>
    </row>
    <row r="10" spans="1:15" x14ac:dyDescent="0.3">
      <c r="A10" s="17" t="s">
        <v>346</v>
      </c>
      <c r="B10" s="18" t="s">
        <v>347</v>
      </c>
      <c r="C10" s="18" t="s">
        <v>348</v>
      </c>
      <c r="D10" s="18" t="s">
        <v>187</v>
      </c>
      <c r="E10" s="15"/>
      <c r="F10" s="29" t="s">
        <v>577</v>
      </c>
      <c r="G10" s="16"/>
      <c r="N10" s="29" t="s">
        <v>616</v>
      </c>
      <c r="O10" s="22">
        <v>14.98</v>
      </c>
    </row>
    <row r="11" spans="1:15" x14ac:dyDescent="0.3">
      <c r="A11" s="17"/>
      <c r="E11" s="15">
        <v>3</v>
      </c>
      <c r="F11" s="3"/>
      <c r="H11" s="29" t="s">
        <v>604</v>
      </c>
      <c r="N11" s="29" t="s">
        <v>612</v>
      </c>
      <c r="O11" s="22">
        <v>15.15</v>
      </c>
    </row>
    <row r="12" spans="1:15" x14ac:dyDescent="0.3">
      <c r="A12" s="17" t="s">
        <v>349</v>
      </c>
      <c r="B12" s="18" t="s">
        <v>350</v>
      </c>
      <c r="C12" s="18" t="s">
        <v>351</v>
      </c>
      <c r="D12" s="18" t="s">
        <v>296</v>
      </c>
      <c r="E12" s="15"/>
      <c r="F12" s="29" t="s">
        <v>604</v>
      </c>
      <c r="G12" s="16"/>
      <c r="N12" s="29" t="s">
        <v>605</v>
      </c>
      <c r="O12" s="22">
        <v>15.36</v>
      </c>
    </row>
    <row r="13" spans="1:15" x14ac:dyDescent="0.3">
      <c r="A13" s="17"/>
      <c r="E13" s="15"/>
      <c r="F13" s="3"/>
      <c r="I13" s="19">
        <v>38</v>
      </c>
      <c r="J13" s="29" t="s">
        <v>604</v>
      </c>
      <c r="K13" s="23"/>
      <c r="L13" s="23"/>
      <c r="M13" s="23"/>
      <c r="N13" s="29" t="s">
        <v>633</v>
      </c>
      <c r="O13" s="22">
        <v>15.43</v>
      </c>
    </row>
    <row r="14" spans="1:15" x14ac:dyDescent="0.3">
      <c r="A14" s="17" t="s">
        <v>352</v>
      </c>
      <c r="B14" s="18" t="s">
        <v>353</v>
      </c>
      <c r="C14" s="18" t="s">
        <v>354</v>
      </c>
      <c r="D14" s="18" t="s">
        <v>99</v>
      </c>
      <c r="E14" s="15"/>
      <c r="F14" s="29" t="s">
        <v>581</v>
      </c>
      <c r="G14" s="16"/>
      <c r="N14" s="29" t="s">
        <v>615</v>
      </c>
      <c r="O14" s="22">
        <v>15.51</v>
      </c>
    </row>
    <row r="15" spans="1:15" ht="18.75" customHeight="1" x14ac:dyDescent="0.35">
      <c r="A15" s="17"/>
      <c r="E15" s="15">
        <v>4</v>
      </c>
      <c r="F15" s="3"/>
      <c r="H15" s="29" t="s">
        <v>581</v>
      </c>
      <c r="M15" s="32"/>
      <c r="N15" s="29" t="s">
        <v>622</v>
      </c>
      <c r="O15" s="23">
        <v>17.829999999999998</v>
      </c>
    </row>
    <row r="16" spans="1:15" x14ac:dyDescent="0.3">
      <c r="A16" s="17" t="s">
        <v>356</v>
      </c>
      <c r="B16" s="18" t="s">
        <v>357</v>
      </c>
      <c r="C16" s="18" t="s">
        <v>358</v>
      </c>
      <c r="D16" s="18" t="s">
        <v>99</v>
      </c>
      <c r="E16" s="15"/>
      <c r="F16" s="29" t="s">
        <v>651</v>
      </c>
      <c r="G16" s="16"/>
      <c r="M16" s="23"/>
      <c r="N16" s="137" t="s">
        <v>664</v>
      </c>
      <c r="O16" s="137"/>
    </row>
    <row r="17" spans="1:15" x14ac:dyDescent="0.3">
      <c r="A17" s="17"/>
      <c r="E17" s="15"/>
      <c r="F17" s="3"/>
      <c r="L17" s="23"/>
      <c r="M17" s="23"/>
    </row>
    <row r="18" spans="1:15" x14ac:dyDescent="0.3">
      <c r="A18" s="17" t="s">
        <v>359</v>
      </c>
      <c r="B18" s="18" t="s">
        <v>98</v>
      </c>
      <c r="C18" s="18" t="s">
        <v>360</v>
      </c>
      <c r="D18" s="18" t="s">
        <v>296</v>
      </c>
      <c r="E18" s="15"/>
      <c r="F18" s="29" t="s">
        <v>599</v>
      </c>
      <c r="G18" s="16"/>
      <c r="L18" s="23"/>
      <c r="M18" s="23"/>
      <c r="N18" s="29" t="s">
        <v>622</v>
      </c>
    </row>
    <row r="19" spans="1:15" x14ac:dyDescent="0.3">
      <c r="A19" s="17"/>
      <c r="E19" s="15">
        <v>5</v>
      </c>
      <c r="F19" s="3"/>
      <c r="H19" s="29" t="s">
        <v>599</v>
      </c>
      <c r="M19" s="23"/>
      <c r="N19" s="18" t="s">
        <v>681</v>
      </c>
      <c r="O19" s="29" t="s">
        <v>615</v>
      </c>
    </row>
    <row r="20" spans="1:15" x14ac:dyDescent="0.3">
      <c r="A20" s="17" t="s">
        <v>362</v>
      </c>
      <c r="B20" s="18" t="s">
        <v>363</v>
      </c>
      <c r="C20" s="18" t="s">
        <v>364</v>
      </c>
      <c r="D20" s="18" t="s">
        <v>14</v>
      </c>
      <c r="E20" s="15"/>
      <c r="F20" s="29" t="s">
        <v>642</v>
      </c>
      <c r="G20" s="16"/>
      <c r="M20" s="23"/>
      <c r="N20" s="29" t="s">
        <v>615</v>
      </c>
    </row>
    <row r="21" spans="1:15" x14ac:dyDescent="0.3">
      <c r="A21" s="17"/>
      <c r="E21" s="15"/>
      <c r="F21" s="3"/>
      <c r="I21" s="19">
        <v>39</v>
      </c>
      <c r="J21" s="29" t="s">
        <v>597</v>
      </c>
      <c r="K21" s="23"/>
      <c r="L21" s="23"/>
      <c r="M21" s="23"/>
    </row>
    <row r="22" spans="1:15" x14ac:dyDescent="0.3">
      <c r="A22" s="17" t="s">
        <v>365</v>
      </c>
      <c r="B22" s="18" t="s">
        <v>366</v>
      </c>
      <c r="C22" s="18" t="s">
        <v>367</v>
      </c>
      <c r="D22" s="18" t="s">
        <v>205</v>
      </c>
      <c r="E22" s="15"/>
      <c r="F22" s="29" t="s">
        <v>617</v>
      </c>
      <c r="M22" s="23"/>
      <c r="N22" s="29" t="s">
        <v>633</v>
      </c>
    </row>
    <row r="23" spans="1:15" x14ac:dyDescent="0.3">
      <c r="A23" s="17"/>
      <c r="E23" s="15">
        <v>6</v>
      </c>
      <c r="F23" s="3"/>
      <c r="H23" s="29" t="s">
        <v>597</v>
      </c>
      <c r="M23" s="23"/>
      <c r="N23" s="18" t="s">
        <v>660</v>
      </c>
      <c r="O23" s="29" t="s">
        <v>633</v>
      </c>
    </row>
    <row r="24" spans="1:15" x14ac:dyDescent="0.3">
      <c r="A24" s="17" t="s">
        <v>369</v>
      </c>
      <c r="B24" s="18" t="s">
        <v>128</v>
      </c>
      <c r="C24" s="18" t="s">
        <v>127</v>
      </c>
      <c r="D24" s="18" t="s">
        <v>120</v>
      </c>
      <c r="E24" s="15"/>
      <c r="F24" s="29" t="s">
        <v>597</v>
      </c>
      <c r="M24" s="23"/>
      <c r="N24" s="29" t="s">
        <v>605</v>
      </c>
    </row>
    <row r="25" spans="1:15" x14ac:dyDescent="0.3">
      <c r="A25" s="17"/>
      <c r="E25" s="15"/>
      <c r="F25" s="3"/>
      <c r="L25" s="29" t="s">
        <v>597</v>
      </c>
      <c r="M25" s="23"/>
    </row>
    <row r="26" spans="1:15" x14ac:dyDescent="0.3">
      <c r="A26" s="17" t="s">
        <v>370</v>
      </c>
      <c r="B26" s="18" t="s">
        <v>350</v>
      </c>
      <c r="C26" s="18" t="s">
        <v>371</v>
      </c>
      <c r="D26" s="18" t="s">
        <v>205</v>
      </c>
      <c r="E26" s="15"/>
      <c r="F26" s="29" t="s">
        <v>620</v>
      </c>
      <c r="M26" s="23"/>
      <c r="N26" s="29" t="s">
        <v>612</v>
      </c>
    </row>
    <row r="27" spans="1:15" x14ac:dyDescent="0.3">
      <c r="A27" s="17"/>
      <c r="E27" s="15">
        <v>7</v>
      </c>
      <c r="F27" s="3"/>
      <c r="H27" s="29" t="s">
        <v>586</v>
      </c>
      <c r="M27" s="23"/>
      <c r="N27" s="18" t="s">
        <v>661</v>
      </c>
      <c r="O27" s="29" t="s">
        <v>612</v>
      </c>
    </row>
    <row r="28" spans="1:15" x14ac:dyDescent="0.3">
      <c r="A28" s="17" t="s">
        <v>373</v>
      </c>
      <c r="B28" s="18" t="s">
        <v>374</v>
      </c>
      <c r="C28" s="18" t="s">
        <v>375</v>
      </c>
      <c r="D28" s="18" t="s">
        <v>14</v>
      </c>
      <c r="E28" s="15"/>
      <c r="F28" s="29" t="s">
        <v>586</v>
      </c>
      <c r="M28" s="23"/>
      <c r="N28" s="29" t="s">
        <v>616</v>
      </c>
    </row>
    <row r="29" spans="1:15" x14ac:dyDescent="0.3">
      <c r="A29" s="17"/>
      <c r="E29" s="15"/>
      <c r="F29" s="3"/>
      <c r="I29" s="19">
        <v>40</v>
      </c>
      <c r="J29" s="29" t="s">
        <v>586</v>
      </c>
      <c r="K29" s="23"/>
      <c r="L29" s="23"/>
      <c r="M29" s="23"/>
    </row>
    <row r="30" spans="1:15" x14ac:dyDescent="0.3">
      <c r="A30" s="17" t="s">
        <v>376</v>
      </c>
      <c r="B30" s="18" t="s">
        <v>377</v>
      </c>
      <c r="C30" s="18" t="s">
        <v>378</v>
      </c>
      <c r="D30" s="18" t="s">
        <v>14</v>
      </c>
      <c r="E30" s="15"/>
      <c r="F30" s="29" t="s">
        <v>611</v>
      </c>
      <c r="M30" s="23"/>
      <c r="N30" s="29" t="s">
        <v>643</v>
      </c>
    </row>
    <row r="31" spans="1:15" x14ac:dyDescent="0.3">
      <c r="A31" s="17"/>
      <c r="E31" s="15">
        <v>8</v>
      </c>
      <c r="F31" s="3"/>
      <c r="H31" s="29" t="s">
        <v>629</v>
      </c>
      <c r="M31" s="23"/>
      <c r="N31" s="18" t="s">
        <v>662</v>
      </c>
      <c r="O31" s="29" t="s">
        <v>643</v>
      </c>
    </row>
    <row r="32" spans="1:15" x14ac:dyDescent="0.3">
      <c r="A32" s="17" t="s">
        <v>379</v>
      </c>
      <c r="B32" s="18" t="s">
        <v>380</v>
      </c>
      <c r="C32" s="18" t="s">
        <v>375</v>
      </c>
      <c r="D32" s="18" t="s">
        <v>14</v>
      </c>
      <c r="E32" s="15"/>
      <c r="F32" s="29" t="s">
        <v>629</v>
      </c>
      <c r="M32" s="23"/>
      <c r="N32" s="34" t="s">
        <v>679</v>
      </c>
    </row>
    <row r="33" spans="1:15" x14ac:dyDescent="0.3">
      <c r="A33" s="17"/>
      <c r="E33" s="15"/>
      <c r="F33" s="3"/>
      <c r="L33" s="23"/>
      <c r="M33" s="23"/>
    </row>
    <row r="34" spans="1:15" x14ac:dyDescent="0.3">
      <c r="A34" s="17" t="s">
        <v>381</v>
      </c>
      <c r="B34" s="18" t="s">
        <v>382</v>
      </c>
      <c r="C34" s="18" t="s">
        <v>383</v>
      </c>
      <c r="D34" s="18" t="s">
        <v>99</v>
      </c>
      <c r="E34" s="15"/>
      <c r="F34" s="29" t="s">
        <v>624</v>
      </c>
      <c r="L34" s="23"/>
      <c r="M34" s="23"/>
      <c r="N34" s="29" t="s">
        <v>597</v>
      </c>
    </row>
    <row r="35" spans="1:15" x14ac:dyDescent="0.3">
      <c r="A35" s="17"/>
      <c r="E35" s="15">
        <v>9</v>
      </c>
      <c r="F35" s="3"/>
      <c r="H35" s="29" t="s">
        <v>624</v>
      </c>
      <c r="N35" s="18" t="s">
        <v>663</v>
      </c>
      <c r="O35" s="29" t="s">
        <v>582</v>
      </c>
    </row>
    <row r="36" spans="1:15" x14ac:dyDescent="0.3">
      <c r="A36" s="17" t="s">
        <v>384</v>
      </c>
      <c r="B36" s="18" t="s">
        <v>96</v>
      </c>
      <c r="C36" s="18" t="s">
        <v>385</v>
      </c>
      <c r="D36" s="18" t="s">
        <v>91</v>
      </c>
      <c r="E36" s="15"/>
      <c r="F36" s="29" t="s">
        <v>589</v>
      </c>
      <c r="N36" s="29" t="s">
        <v>582</v>
      </c>
    </row>
    <row r="37" spans="1:15" x14ac:dyDescent="0.3">
      <c r="A37" s="17"/>
      <c r="E37" s="15"/>
      <c r="F37" s="3"/>
      <c r="I37" s="19">
        <v>41</v>
      </c>
      <c r="J37" s="29" t="s">
        <v>616</v>
      </c>
      <c r="K37" s="23"/>
      <c r="L37" s="23"/>
      <c r="M37" s="23"/>
      <c r="N37" s="29"/>
    </row>
    <row r="38" spans="1:15" x14ac:dyDescent="0.3">
      <c r="A38" s="17" t="s">
        <v>386</v>
      </c>
      <c r="B38" s="18" t="s">
        <v>387</v>
      </c>
      <c r="C38" s="18" t="s">
        <v>388</v>
      </c>
      <c r="D38" s="18" t="s">
        <v>91</v>
      </c>
      <c r="E38" s="15"/>
      <c r="F38" s="29" t="s">
        <v>647</v>
      </c>
      <c r="N38" s="23"/>
    </row>
    <row r="39" spans="1:15" x14ac:dyDescent="0.3">
      <c r="A39" s="17"/>
      <c r="E39" s="15">
        <v>10</v>
      </c>
      <c r="F39" s="3"/>
      <c r="H39" s="29" t="s">
        <v>616</v>
      </c>
      <c r="N39" s="23" t="s">
        <v>692</v>
      </c>
    </row>
    <row r="40" spans="1:15" x14ac:dyDescent="0.3">
      <c r="A40" s="17" t="s">
        <v>389</v>
      </c>
      <c r="B40" s="18" t="s">
        <v>390</v>
      </c>
      <c r="C40" s="18" t="s">
        <v>391</v>
      </c>
      <c r="D40" s="18" t="s">
        <v>120</v>
      </c>
      <c r="E40" s="15"/>
      <c r="F40" s="29" t="s">
        <v>616</v>
      </c>
      <c r="N40" s="23"/>
    </row>
    <row r="41" spans="1:15" x14ac:dyDescent="0.3">
      <c r="A41" s="17"/>
      <c r="E41" s="15"/>
      <c r="F41" s="3"/>
      <c r="L41" s="29" t="s">
        <v>616</v>
      </c>
    </row>
    <row r="42" spans="1:15" x14ac:dyDescent="0.3">
      <c r="A42" s="17" t="s">
        <v>392</v>
      </c>
      <c r="B42" s="18" t="s">
        <v>393</v>
      </c>
      <c r="C42" s="18" t="s">
        <v>394</v>
      </c>
      <c r="D42" s="18" t="s">
        <v>205</v>
      </c>
      <c r="E42" s="15"/>
      <c r="F42" s="29" t="s">
        <v>656</v>
      </c>
      <c r="N42" s="23"/>
    </row>
    <row r="43" spans="1:15" x14ac:dyDescent="0.3">
      <c r="A43" s="17"/>
      <c r="E43" s="15">
        <v>11</v>
      </c>
      <c r="F43" s="3"/>
      <c r="H43" s="29" t="s">
        <v>656</v>
      </c>
    </row>
    <row r="44" spans="1:15" x14ac:dyDescent="0.3">
      <c r="A44" s="17" t="s">
        <v>395</v>
      </c>
      <c r="B44" s="18" t="s">
        <v>396</v>
      </c>
      <c r="C44" s="18" t="s">
        <v>85</v>
      </c>
      <c r="D44" s="18" t="s">
        <v>148</v>
      </c>
      <c r="E44" s="15"/>
      <c r="F44" s="29" t="s">
        <v>598</v>
      </c>
    </row>
    <row r="45" spans="1:15" x14ac:dyDescent="0.3">
      <c r="A45" s="17"/>
      <c r="E45" s="15"/>
      <c r="F45" s="3"/>
      <c r="I45" s="19">
        <v>42</v>
      </c>
      <c r="J45" s="29" t="s">
        <v>656</v>
      </c>
      <c r="K45" s="23"/>
      <c r="L45" s="23"/>
      <c r="M45" s="23"/>
    </row>
    <row r="46" spans="1:15" x14ac:dyDescent="0.3">
      <c r="A46" s="17" t="s">
        <v>397</v>
      </c>
      <c r="B46" s="18" t="s">
        <v>398</v>
      </c>
      <c r="C46" s="18" t="s">
        <v>399</v>
      </c>
      <c r="D46" s="18" t="s">
        <v>187</v>
      </c>
      <c r="E46" s="15"/>
      <c r="F46" s="29" t="s">
        <v>636</v>
      </c>
    </row>
    <row r="47" spans="1:15" x14ac:dyDescent="0.3">
      <c r="A47" s="17"/>
      <c r="E47" s="15">
        <v>12</v>
      </c>
      <c r="F47" s="3"/>
      <c r="H47" s="29" t="s">
        <v>636</v>
      </c>
    </row>
    <row r="48" spans="1:15" x14ac:dyDescent="0.3">
      <c r="A48" s="17" t="s">
        <v>400</v>
      </c>
      <c r="B48" s="18" t="s">
        <v>401</v>
      </c>
      <c r="C48" s="18" t="s">
        <v>402</v>
      </c>
      <c r="D48" s="18" t="s">
        <v>403</v>
      </c>
      <c r="E48" s="15"/>
      <c r="F48" s="29" t="s">
        <v>648</v>
      </c>
      <c r="L48" s="23"/>
    </row>
    <row r="49" spans="1:14" x14ac:dyDescent="0.3">
      <c r="A49" s="17"/>
      <c r="E49" s="15"/>
      <c r="F49" s="3"/>
      <c r="L49" s="23"/>
      <c r="M49" s="23"/>
    </row>
    <row r="50" spans="1:14" x14ac:dyDescent="0.3">
      <c r="A50" s="17" t="s">
        <v>404</v>
      </c>
      <c r="B50" s="18" t="s">
        <v>405</v>
      </c>
      <c r="C50" s="18" t="s">
        <v>406</v>
      </c>
      <c r="D50" s="18" t="s">
        <v>296</v>
      </c>
      <c r="E50" s="15"/>
      <c r="F50" s="29" t="s">
        <v>608</v>
      </c>
      <c r="L50" s="23"/>
      <c r="N50" s="23"/>
    </row>
    <row r="51" spans="1:14" x14ac:dyDescent="0.3">
      <c r="A51" s="17"/>
      <c r="E51" s="15">
        <v>13</v>
      </c>
      <c r="F51" s="3"/>
      <c r="H51" s="29" t="s">
        <v>608</v>
      </c>
    </row>
    <row r="52" spans="1:14" x14ac:dyDescent="0.3">
      <c r="A52" s="17" t="s">
        <v>407</v>
      </c>
      <c r="B52" s="18" t="s">
        <v>291</v>
      </c>
      <c r="C52" s="18" t="s">
        <v>408</v>
      </c>
      <c r="D52" s="18" t="s">
        <v>296</v>
      </c>
      <c r="E52" s="15"/>
      <c r="F52" s="36" t="s">
        <v>606</v>
      </c>
    </row>
    <row r="53" spans="1:14" x14ac:dyDescent="0.3">
      <c r="A53" s="17"/>
      <c r="E53" s="15"/>
      <c r="F53" s="3"/>
      <c r="I53" s="19">
        <v>43</v>
      </c>
      <c r="J53" s="29" t="s">
        <v>608</v>
      </c>
      <c r="K53" s="23"/>
      <c r="L53" s="23"/>
      <c r="M53" s="23"/>
    </row>
    <row r="54" spans="1:14" x14ac:dyDescent="0.3">
      <c r="A54" s="17" t="s">
        <v>409</v>
      </c>
      <c r="B54" s="18" t="s">
        <v>410</v>
      </c>
      <c r="C54" s="18" t="s">
        <v>411</v>
      </c>
      <c r="D54" s="18" t="s">
        <v>187</v>
      </c>
      <c r="E54" s="15"/>
      <c r="F54" s="30" t="s">
        <v>579</v>
      </c>
    </row>
    <row r="55" spans="1:14" x14ac:dyDescent="0.3">
      <c r="A55" s="17"/>
      <c r="E55" s="15">
        <v>14</v>
      </c>
      <c r="F55" s="3"/>
      <c r="H55" s="29" t="s">
        <v>583</v>
      </c>
    </row>
    <row r="56" spans="1:14" x14ac:dyDescent="0.3">
      <c r="A56" s="17" t="s">
        <v>412</v>
      </c>
      <c r="B56" s="18" t="s">
        <v>413</v>
      </c>
      <c r="C56" s="18" t="s">
        <v>414</v>
      </c>
      <c r="D56" s="18" t="s">
        <v>187</v>
      </c>
      <c r="E56" s="15"/>
      <c r="F56" s="29" t="s">
        <v>583</v>
      </c>
    </row>
    <row r="57" spans="1:14" x14ac:dyDescent="0.3">
      <c r="A57" s="17"/>
      <c r="E57" s="15"/>
      <c r="F57" s="3"/>
      <c r="L57" s="29" t="s">
        <v>605</v>
      </c>
    </row>
    <row r="58" spans="1:14" x14ac:dyDescent="0.3">
      <c r="A58" s="17" t="s">
        <v>415</v>
      </c>
      <c r="B58" s="18" t="s">
        <v>268</v>
      </c>
      <c r="C58" s="18" t="s">
        <v>416</v>
      </c>
      <c r="D58" s="18" t="s">
        <v>214</v>
      </c>
      <c r="E58" s="15"/>
      <c r="F58" s="29" t="s">
        <v>640</v>
      </c>
      <c r="N58" s="23"/>
    </row>
    <row r="59" spans="1:14" x14ac:dyDescent="0.3">
      <c r="A59" s="17"/>
      <c r="E59" s="15">
        <v>15</v>
      </c>
      <c r="F59" s="3"/>
      <c r="H59" s="29" t="s">
        <v>640</v>
      </c>
    </row>
    <row r="60" spans="1:14" x14ac:dyDescent="0.3">
      <c r="A60" s="17" t="s">
        <v>417</v>
      </c>
      <c r="B60" s="18" t="s">
        <v>390</v>
      </c>
      <c r="C60" s="18" t="s">
        <v>418</v>
      </c>
      <c r="D60" s="18" t="s">
        <v>296</v>
      </c>
      <c r="E60" s="15"/>
      <c r="F60" s="29" t="s">
        <v>639</v>
      </c>
    </row>
    <row r="61" spans="1:14" x14ac:dyDescent="0.3">
      <c r="A61" s="17"/>
      <c r="E61" s="15"/>
      <c r="F61" s="3"/>
      <c r="I61" s="19">
        <v>44</v>
      </c>
      <c r="J61" s="29" t="s">
        <v>605</v>
      </c>
      <c r="K61" s="23"/>
      <c r="L61" s="23"/>
      <c r="M61" s="23"/>
    </row>
    <row r="62" spans="1:14" x14ac:dyDescent="0.3">
      <c r="A62" s="17" t="s">
        <v>419</v>
      </c>
      <c r="B62" s="18" t="s">
        <v>162</v>
      </c>
      <c r="C62" s="18" t="s">
        <v>420</v>
      </c>
      <c r="D62" s="18" t="s">
        <v>296</v>
      </c>
      <c r="E62" s="15"/>
      <c r="F62" s="29" t="s">
        <v>605</v>
      </c>
    </row>
    <row r="63" spans="1:14" x14ac:dyDescent="0.3">
      <c r="A63" s="17"/>
      <c r="E63" s="15">
        <v>16</v>
      </c>
      <c r="F63" s="3"/>
      <c r="H63" s="29" t="s">
        <v>605</v>
      </c>
    </row>
    <row r="64" spans="1:14" x14ac:dyDescent="0.3">
      <c r="A64" s="17" t="s">
        <v>421</v>
      </c>
      <c r="B64" s="18" t="s">
        <v>422</v>
      </c>
      <c r="C64" s="18" t="s">
        <v>423</v>
      </c>
      <c r="D64" s="18" t="s">
        <v>424</v>
      </c>
      <c r="E64" s="15"/>
      <c r="F64" s="29" t="s">
        <v>632</v>
      </c>
    </row>
    <row r="65" spans="1:16" x14ac:dyDescent="0.3">
      <c r="A65" s="17"/>
      <c r="E65" s="15"/>
      <c r="F65" s="3"/>
      <c r="L65" s="23"/>
      <c r="P65" s="38" t="s">
        <v>693</v>
      </c>
    </row>
    <row r="66" spans="1:16" x14ac:dyDescent="0.3">
      <c r="A66" s="17" t="s">
        <v>425</v>
      </c>
      <c r="B66" s="18" t="s">
        <v>426</v>
      </c>
      <c r="C66" s="18" t="s">
        <v>427</v>
      </c>
      <c r="D66" s="18" t="s">
        <v>296</v>
      </c>
      <c r="E66" s="15"/>
      <c r="F66" s="29" t="s">
        <v>612</v>
      </c>
      <c r="L66" s="23"/>
      <c r="N66" s="23"/>
      <c r="P66" s="18" t="s">
        <v>691</v>
      </c>
    </row>
    <row r="67" spans="1:16" x14ac:dyDescent="0.3">
      <c r="A67" s="17"/>
      <c r="E67" s="15">
        <v>17</v>
      </c>
      <c r="F67" s="3"/>
      <c r="H67" s="29" t="s">
        <v>612</v>
      </c>
      <c r="P67" s="18" t="s">
        <v>690</v>
      </c>
    </row>
    <row r="68" spans="1:16" x14ac:dyDescent="0.3">
      <c r="A68" s="17" t="s">
        <v>428</v>
      </c>
      <c r="B68" s="18" t="s">
        <v>44</v>
      </c>
      <c r="C68" s="18" t="s">
        <v>429</v>
      </c>
      <c r="D68" s="18" t="s">
        <v>205</v>
      </c>
      <c r="E68" s="15"/>
      <c r="F68" s="29" t="s">
        <v>596</v>
      </c>
      <c r="P68" s="18" t="s">
        <v>689</v>
      </c>
    </row>
    <row r="69" spans="1:16" x14ac:dyDescent="0.3">
      <c r="A69" s="17"/>
      <c r="E69" s="15"/>
      <c r="F69" s="3"/>
      <c r="I69" s="19">
        <v>45</v>
      </c>
      <c r="J69" s="29" t="s">
        <v>612</v>
      </c>
      <c r="K69" s="23"/>
      <c r="L69" s="23"/>
      <c r="M69" s="23"/>
      <c r="P69" s="18" t="s">
        <v>688</v>
      </c>
    </row>
    <row r="70" spans="1:16" x14ac:dyDescent="0.3">
      <c r="A70" s="17" t="s">
        <v>430</v>
      </c>
      <c r="B70" s="18" t="s">
        <v>83</v>
      </c>
      <c r="C70" s="18" t="s">
        <v>431</v>
      </c>
      <c r="D70" s="18" t="s">
        <v>403</v>
      </c>
      <c r="E70" s="15"/>
      <c r="F70" s="29" t="s">
        <v>602</v>
      </c>
      <c r="P70" s="18" t="s">
        <v>687</v>
      </c>
    </row>
    <row r="71" spans="1:16" x14ac:dyDescent="0.3">
      <c r="A71" s="17"/>
      <c r="E71" s="15">
        <v>18</v>
      </c>
      <c r="F71" s="3"/>
      <c r="H71" s="29" t="s">
        <v>602</v>
      </c>
      <c r="P71" s="18" t="s">
        <v>686</v>
      </c>
    </row>
    <row r="72" spans="1:16" x14ac:dyDescent="0.3">
      <c r="A72" s="17" t="s">
        <v>432</v>
      </c>
      <c r="B72" s="18" t="s">
        <v>24</v>
      </c>
      <c r="C72" s="18" t="s">
        <v>433</v>
      </c>
      <c r="D72" s="18" t="s">
        <v>120</v>
      </c>
      <c r="E72" s="15"/>
      <c r="F72" s="29" t="s">
        <v>637</v>
      </c>
      <c r="P72" s="18" t="s">
        <v>685</v>
      </c>
    </row>
    <row r="73" spans="1:16" x14ac:dyDescent="0.3">
      <c r="A73" s="17"/>
      <c r="E73" s="15"/>
      <c r="F73" s="3"/>
      <c r="L73" s="29" t="s">
        <v>612</v>
      </c>
      <c r="P73" s="18" t="s">
        <v>684</v>
      </c>
    </row>
    <row r="74" spans="1:16" x14ac:dyDescent="0.3">
      <c r="A74" s="17" t="s">
        <v>434</v>
      </c>
      <c r="B74" s="18" t="s">
        <v>435</v>
      </c>
      <c r="C74" s="18" t="s">
        <v>311</v>
      </c>
      <c r="D74" s="18" t="s">
        <v>296</v>
      </c>
      <c r="E74" s="15"/>
      <c r="F74" s="29" t="s">
        <v>649</v>
      </c>
      <c r="H74" s="26"/>
      <c r="N74" s="23"/>
      <c r="P74" s="18" t="s">
        <v>683</v>
      </c>
    </row>
    <row r="75" spans="1:16" x14ac:dyDescent="0.3">
      <c r="A75" s="17"/>
      <c r="E75" s="15">
        <v>19</v>
      </c>
      <c r="F75" s="3"/>
      <c r="H75" s="29" t="s">
        <v>649</v>
      </c>
      <c r="P75" s="18" t="s">
        <v>682</v>
      </c>
    </row>
    <row r="76" spans="1:16" x14ac:dyDescent="0.3">
      <c r="A76" s="17" t="s">
        <v>436</v>
      </c>
      <c r="B76" s="18" t="s">
        <v>437</v>
      </c>
      <c r="C76" s="18" t="s">
        <v>438</v>
      </c>
      <c r="D76" s="18" t="s">
        <v>99</v>
      </c>
      <c r="E76" s="15"/>
      <c r="F76" s="29" t="s">
        <v>576</v>
      </c>
    </row>
    <row r="77" spans="1:16" x14ac:dyDescent="0.3">
      <c r="A77" s="17"/>
      <c r="E77" s="15"/>
      <c r="F77" s="3"/>
      <c r="I77" s="19">
        <v>46</v>
      </c>
      <c r="J77" s="29" t="s">
        <v>649</v>
      </c>
      <c r="K77" s="23"/>
      <c r="L77" s="23"/>
      <c r="M77" s="23"/>
    </row>
    <row r="78" spans="1:16" x14ac:dyDescent="0.3">
      <c r="A78" s="17" t="s">
        <v>439</v>
      </c>
      <c r="B78" s="18" t="s">
        <v>440</v>
      </c>
      <c r="C78" s="18" t="s">
        <v>441</v>
      </c>
      <c r="D78" s="18" t="s">
        <v>148</v>
      </c>
      <c r="E78" s="15"/>
      <c r="F78" s="29" t="s">
        <v>609</v>
      </c>
    </row>
    <row r="79" spans="1:16" x14ac:dyDescent="0.3">
      <c r="A79" s="17"/>
      <c r="E79" s="15">
        <v>20</v>
      </c>
      <c r="H79" s="29" t="s">
        <v>609</v>
      </c>
    </row>
    <row r="80" spans="1:16" x14ac:dyDescent="0.3">
      <c r="A80" s="17" t="s">
        <v>442</v>
      </c>
      <c r="B80" s="18" t="s">
        <v>443</v>
      </c>
      <c r="C80" s="18" t="s">
        <v>444</v>
      </c>
      <c r="D80" s="18" t="s">
        <v>205</v>
      </c>
      <c r="E80" s="15"/>
      <c r="F80" s="29" t="s">
        <v>619</v>
      </c>
      <c r="H80" s="35"/>
    </row>
    <row r="81" spans="1:14" x14ac:dyDescent="0.3">
      <c r="A81" s="17"/>
      <c r="E81" s="15"/>
      <c r="F81" s="3"/>
      <c r="L81" s="31"/>
    </row>
    <row r="82" spans="1:14" x14ac:dyDescent="0.3">
      <c r="A82" s="17" t="s">
        <v>445</v>
      </c>
      <c r="B82" s="18" t="s">
        <v>446</v>
      </c>
      <c r="C82" s="18" t="s">
        <v>447</v>
      </c>
      <c r="D82" s="18" t="s">
        <v>296</v>
      </c>
      <c r="E82" s="15"/>
      <c r="F82" s="34" t="s">
        <v>679</v>
      </c>
      <c r="L82" s="23"/>
      <c r="N82" s="23"/>
    </row>
    <row r="83" spans="1:14" x14ac:dyDescent="0.3">
      <c r="A83" s="17"/>
      <c r="E83" s="15">
        <v>21</v>
      </c>
      <c r="F83" s="3"/>
      <c r="H83" s="34" t="s">
        <v>679</v>
      </c>
    </row>
    <row r="84" spans="1:14" x14ac:dyDescent="0.3">
      <c r="A84" s="17" t="s">
        <v>448</v>
      </c>
      <c r="B84" s="18" t="s">
        <v>157</v>
      </c>
      <c r="C84" s="18" t="s">
        <v>449</v>
      </c>
      <c r="D84" s="18" t="s">
        <v>205</v>
      </c>
      <c r="E84" s="15"/>
      <c r="F84" s="30" t="s">
        <v>646</v>
      </c>
    </row>
    <row r="85" spans="1:14" x14ac:dyDescent="0.3">
      <c r="A85" s="17"/>
      <c r="E85" s="15"/>
      <c r="F85" s="3"/>
      <c r="I85" s="19">
        <v>47</v>
      </c>
      <c r="J85" s="34" t="s">
        <v>679</v>
      </c>
      <c r="K85" s="23"/>
      <c r="L85" s="23"/>
      <c r="M85" s="23"/>
    </row>
    <row r="86" spans="1:14" x14ac:dyDescent="0.3">
      <c r="A86" s="17" t="s">
        <v>450</v>
      </c>
      <c r="B86" s="18" t="s">
        <v>451</v>
      </c>
      <c r="C86" s="18" t="s">
        <v>452</v>
      </c>
      <c r="D86" s="18" t="s">
        <v>187</v>
      </c>
      <c r="E86" s="15"/>
      <c r="F86" s="29" t="s">
        <v>600</v>
      </c>
    </row>
    <row r="87" spans="1:14" x14ac:dyDescent="0.3">
      <c r="A87" s="17"/>
      <c r="E87" s="15">
        <v>22</v>
      </c>
      <c r="F87" s="3"/>
      <c r="H87" s="29" t="s">
        <v>600</v>
      </c>
    </row>
    <row r="88" spans="1:14" x14ac:dyDescent="0.3">
      <c r="A88" s="17" t="s">
        <v>453</v>
      </c>
      <c r="B88" s="18" t="s">
        <v>454</v>
      </c>
      <c r="C88" s="18" t="s">
        <v>455</v>
      </c>
      <c r="D88" s="18" t="s">
        <v>289</v>
      </c>
      <c r="E88" s="15"/>
      <c r="F88" s="29" t="s">
        <v>645</v>
      </c>
    </row>
    <row r="89" spans="1:14" x14ac:dyDescent="0.3">
      <c r="A89" s="17"/>
      <c r="E89" s="15"/>
      <c r="F89" s="3"/>
      <c r="L89" s="34" t="s">
        <v>679</v>
      </c>
    </row>
    <row r="90" spans="1:14" x14ac:dyDescent="0.3">
      <c r="A90" s="17" t="s">
        <v>456</v>
      </c>
      <c r="B90" s="18" t="s">
        <v>211</v>
      </c>
      <c r="C90" s="18" t="s">
        <v>457</v>
      </c>
      <c r="D90" s="18" t="s">
        <v>296</v>
      </c>
      <c r="E90" s="15"/>
      <c r="F90" s="29" t="s">
        <v>594</v>
      </c>
      <c r="N90" s="23"/>
    </row>
    <row r="91" spans="1:14" x14ac:dyDescent="0.3">
      <c r="A91" s="17"/>
      <c r="E91" s="15">
        <v>23</v>
      </c>
      <c r="F91" s="3"/>
      <c r="H91" s="29" t="s">
        <v>594</v>
      </c>
    </row>
    <row r="92" spans="1:14" x14ac:dyDescent="0.3">
      <c r="A92" s="17" t="s">
        <v>458</v>
      </c>
      <c r="B92" s="18" t="s">
        <v>93</v>
      </c>
      <c r="C92" s="18" t="s">
        <v>459</v>
      </c>
      <c r="D92" s="18" t="s">
        <v>403</v>
      </c>
      <c r="E92" s="15"/>
      <c r="F92" s="29" t="s">
        <v>592</v>
      </c>
    </row>
    <row r="93" spans="1:14" x14ac:dyDescent="0.3">
      <c r="A93" s="17"/>
      <c r="E93" s="15"/>
      <c r="F93" s="3"/>
      <c r="I93" s="19">
        <v>48</v>
      </c>
      <c r="J93" s="29" t="s">
        <v>591</v>
      </c>
      <c r="K93" s="23"/>
      <c r="L93" s="23"/>
      <c r="M93" s="23"/>
    </row>
    <row r="94" spans="1:14" x14ac:dyDescent="0.3">
      <c r="A94" s="17" t="s">
        <v>460</v>
      </c>
      <c r="B94" s="18" t="s">
        <v>461</v>
      </c>
      <c r="C94" s="18" t="s">
        <v>462</v>
      </c>
      <c r="D94" s="18" t="s">
        <v>282</v>
      </c>
      <c r="E94" s="15"/>
      <c r="F94" s="29" t="s">
        <v>591</v>
      </c>
    </row>
    <row r="95" spans="1:14" x14ac:dyDescent="0.3">
      <c r="A95" s="17"/>
      <c r="E95" s="15">
        <v>24</v>
      </c>
      <c r="F95" s="3"/>
      <c r="H95" s="29" t="s">
        <v>591</v>
      </c>
    </row>
    <row r="96" spans="1:14" x14ac:dyDescent="0.3">
      <c r="A96" s="17" t="s">
        <v>463</v>
      </c>
      <c r="B96" s="18" t="s">
        <v>46</v>
      </c>
      <c r="C96" s="18" t="s">
        <v>464</v>
      </c>
      <c r="D96" s="18" t="s">
        <v>148</v>
      </c>
      <c r="E96" s="15"/>
      <c r="F96" s="29" t="s">
        <v>652</v>
      </c>
    </row>
    <row r="97" spans="1:14" x14ac:dyDescent="0.3">
      <c r="A97" s="17"/>
      <c r="E97" s="15"/>
      <c r="F97" s="3"/>
      <c r="K97" s="23"/>
      <c r="L97" s="23"/>
      <c r="M97" s="23"/>
    </row>
    <row r="98" spans="1:14" x14ac:dyDescent="0.3">
      <c r="A98" s="17" t="s">
        <v>465</v>
      </c>
      <c r="B98" s="18" t="s">
        <v>109</v>
      </c>
      <c r="C98" s="18" t="s">
        <v>466</v>
      </c>
      <c r="D98" s="18" t="s">
        <v>81</v>
      </c>
      <c r="E98" s="15"/>
      <c r="F98" s="29" t="s">
        <v>654</v>
      </c>
      <c r="L98" s="23"/>
      <c r="N98" s="23"/>
    </row>
    <row r="99" spans="1:14" x14ac:dyDescent="0.3">
      <c r="A99" s="17"/>
      <c r="E99" s="15">
        <v>25</v>
      </c>
      <c r="F99" s="3"/>
      <c r="H99" s="29" t="s">
        <v>654</v>
      </c>
    </row>
    <row r="100" spans="1:14" x14ac:dyDescent="0.3">
      <c r="A100" s="17" t="s">
        <v>467</v>
      </c>
      <c r="B100" s="18" t="s">
        <v>468</v>
      </c>
      <c r="C100" s="18" t="s">
        <v>469</v>
      </c>
      <c r="D100" s="18" t="s">
        <v>296</v>
      </c>
      <c r="E100" s="15"/>
      <c r="F100" s="29" t="s">
        <v>584</v>
      </c>
    </row>
    <row r="101" spans="1:14" x14ac:dyDescent="0.3">
      <c r="A101" s="17"/>
      <c r="E101" s="15"/>
      <c r="F101" s="3"/>
      <c r="I101" s="19">
        <v>49</v>
      </c>
      <c r="J101" s="29" t="s">
        <v>582</v>
      </c>
      <c r="K101" s="23"/>
      <c r="L101" s="23"/>
      <c r="M101" s="23"/>
    </row>
    <row r="102" spans="1:14" x14ac:dyDescent="0.3">
      <c r="A102" s="17"/>
      <c r="E102" s="15"/>
      <c r="F102" s="29" t="s">
        <v>613</v>
      </c>
      <c r="J102" s="23"/>
      <c r="K102" s="23"/>
      <c r="L102" s="23"/>
      <c r="M102" s="23"/>
    </row>
    <row r="103" spans="1:14" x14ac:dyDescent="0.3">
      <c r="A103" s="17"/>
      <c r="E103" s="15">
        <v>26</v>
      </c>
      <c r="F103" s="3"/>
      <c r="H103" s="29" t="s">
        <v>582</v>
      </c>
      <c r="J103" s="23"/>
      <c r="K103" s="23"/>
      <c r="L103" s="23"/>
      <c r="M103" s="23"/>
    </row>
    <row r="104" spans="1:14" x14ac:dyDescent="0.3">
      <c r="A104" s="17"/>
      <c r="E104" s="15"/>
      <c r="F104" s="29" t="s">
        <v>582</v>
      </c>
      <c r="H104" s="25"/>
      <c r="J104" s="23"/>
      <c r="K104" s="23"/>
      <c r="L104" s="23"/>
      <c r="M104" s="23"/>
    </row>
    <row r="105" spans="1:14" x14ac:dyDescent="0.3">
      <c r="A105" s="17"/>
      <c r="E105" s="15"/>
      <c r="F105" s="3"/>
      <c r="H105" s="23"/>
      <c r="J105" s="23"/>
      <c r="K105" s="23"/>
      <c r="L105" s="29" t="s">
        <v>582</v>
      </c>
      <c r="M105" s="23"/>
    </row>
    <row r="106" spans="1:14" x14ac:dyDescent="0.3">
      <c r="A106" s="17"/>
      <c r="E106" s="15"/>
      <c r="F106" s="29" t="s">
        <v>610</v>
      </c>
      <c r="G106" s="16"/>
      <c r="H106" s="14"/>
      <c r="I106" s="15"/>
      <c r="J106" s="14"/>
      <c r="K106" s="23"/>
      <c r="L106" s="23"/>
      <c r="M106" s="23"/>
      <c r="N106" s="23"/>
    </row>
    <row r="107" spans="1:14" x14ac:dyDescent="0.3">
      <c r="A107" s="17"/>
      <c r="E107" s="15">
        <v>27</v>
      </c>
      <c r="F107" s="3"/>
      <c r="H107" s="29" t="s">
        <v>610</v>
      </c>
      <c r="I107" s="21"/>
      <c r="K107" s="23"/>
      <c r="L107" s="23"/>
      <c r="M107" s="23"/>
      <c r="N107" s="23"/>
    </row>
    <row r="108" spans="1:14" x14ac:dyDescent="0.3">
      <c r="A108" s="17"/>
      <c r="E108" s="15"/>
      <c r="F108" s="29" t="s">
        <v>644</v>
      </c>
      <c r="G108" s="16"/>
      <c r="K108" s="23"/>
      <c r="L108" s="23"/>
      <c r="M108" s="23"/>
      <c r="N108" s="23"/>
    </row>
    <row r="109" spans="1:14" x14ac:dyDescent="0.3">
      <c r="A109" s="17"/>
      <c r="E109" s="15"/>
      <c r="F109" s="3"/>
      <c r="I109" s="19">
        <v>50</v>
      </c>
      <c r="J109" s="29" t="s">
        <v>610</v>
      </c>
      <c r="K109" s="23"/>
      <c r="L109" s="23"/>
      <c r="M109" s="23"/>
      <c r="N109" s="23"/>
    </row>
    <row r="110" spans="1:14" x14ac:dyDescent="0.3">
      <c r="A110" s="17" t="s">
        <v>470</v>
      </c>
      <c r="B110" s="27" t="s">
        <v>374</v>
      </c>
      <c r="C110" s="18" t="s">
        <v>471</v>
      </c>
      <c r="D110" s="18" t="s">
        <v>81</v>
      </c>
      <c r="E110" s="15"/>
      <c r="F110" s="29" t="s">
        <v>588</v>
      </c>
      <c r="G110" s="16"/>
      <c r="N110" s="23"/>
    </row>
    <row r="111" spans="1:14" x14ac:dyDescent="0.3">
      <c r="A111" s="17"/>
      <c r="B111" s="27"/>
      <c r="E111" s="15">
        <v>28</v>
      </c>
      <c r="F111" s="3"/>
      <c r="H111" s="29" t="s">
        <v>588</v>
      </c>
      <c r="N111" s="23"/>
    </row>
    <row r="112" spans="1:14" x14ac:dyDescent="0.3">
      <c r="A112" s="17" t="s">
        <v>472</v>
      </c>
      <c r="B112" s="27" t="s">
        <v>473</v>
      </c>
      <c r="C112" s="18" t="s">
        <v>474</v>
      </c>
      <c r="D112" s="18" t="s">
        <v>120</v>
      </c>
      <c r="E112" s="15"/>
      <c r="F112" s="29" t="s">
        <v>621</v>
      </c>
      <c r="G112" s="16"/>
      <c r="H112" s="25"/>
      <c r="N112" s="23"/>
    </row>
    <row r="113" spans="1:14" x14ac:dyDescent="0.3">
      <c r="A113" s="17"/>
      <c r="B113" s="27"/>
      <c r="E113" s="15"/>
      <c r="F113" s="3"/>
      <c r="N113" s="23"/>
    </row>
    <row r="114" spans="1:14" x14ac:dyDescent="0.3">
      <c r="A114" s="17" t="s">
        <v>475</v>
      </c>
      <c r="B114" s="27" t="s">
        <v>46</v>
      </c>
      <c r="C114" s="18" t="s">
        <v>476</v>
      </c>
      <c r="D114" s="18" t="s">
        <v>187</v>
      </c>
      <c r="E114" s="15"/>
      <c r="F114" s="29" t="s">
        <v>633</v>
      </c>
      <c r="G114" s="16"/>
      <c r="N114" s="23"/>
    </row>
    <row r="115" spans="1:14" x14ac:dyDescent="0.3">
      <c r="E115" s="15">
        <v>29</v>
      </c>
      <c r="F115" s="3"/>
      <c r="H115" s="29" t="s">
        <v>633</v>
      </c>
    </row>
    <row r="116" spans="1:14" x14ac:dyDescent="0.3">
      <c r="E116" s="15"/>
      <c r="F116" s="29" t="s">
        <v>641</v>
      </c>
      <c r="G116" s="16"/>
    </row>
    <row r="117" spans="1:14" x14ac:dyDescent="0.3">
      <c r="E117" s="15"/>
      <c r="F117" s="3"/>
      <c r="I117" s="19">
        <v>51</v>
      </c>
      <c r="J117" s="29" t="s">
        <v>633</v>
      </c>
    </row>
    <row r="118" spans="1:14" x14ac:dyDescent="0.3">
      <c r="E118" s="15"/>
      <c r="F118" s="29" t="s">
        <v>631</v>
      </c>
      <c r="G118" s="16"/>
    </row>
    <row r="119" spans="1:14" x14ac:dyDescent="0.3">
      <c r="E119" s="15">
        <v>30</v>
      </c>
      <c r="H119" s="29" t="s">
        <v>627</v>
      </c>
    </row>
    <row r="120" spans="1:14" x14ac:dyDescent="0.3">
      <c r="E120" s="15"/>
      <c r="F120" s="29" t="s">
        <v>627</v>
      </c>
      <c r="G120" s="16"/>
    </row>
    <row r="121" spans="1:14" x14ac:dyDescent="0.3">
      <c r="E121" s="15"/>
      <c r="F121" s="3"/>
      <c r="L121" s="29" t="s">
        <v>633</v>
      </c>
    </row>
    <row r="122" spans="1:14" x14ac:dyDescent="0.3">
      <c r="E122" s="15"/>
      <c r="F122" s="29" t="s">
        <v>657</v>
      </c>
      <c r="G122" s="16"/>
      <c r="L122" s="29" t="s">
        <v>643</v>
      </c>
    </row>
    <row r="123" spans="1:14" x14ac:dyDescent="0.3">
      <c r="E123" s="15">
        <v>31</v>
      </c>
      <c r="F123" s="3"/>
      <c r="H123" s="29" t="s">
        <v>657</v>
      </c>
    </row>
    <row r="124" spans="1:14" x14ac:dyDescent="0.3">
      <c r="E124" s="15"/>
      <c r="F124" s="29" t="s">
        <v>628</v>
      </c>
      <c r="G124" s="16"/>
    </row>
    <row r="125" spans="1:14" x14ac:dyDescent="0.3">
      <c r="E125" s="15"/>
      <c r="F125" s="3"/>
      <c r="I125" s="19">
        <v>52</v>
      </c>
      <c r="J125" s="29" t="s">
        <v>643</v>
      </c>
    </row>
    <row r="126" spans="1:14" x14ac:dyDescent="0.3">
      <c r="E126" s="15"/>
      <c r="F126" s="29" t="s">
        <v>578</v>
      </c>
    </row>
    <row r="127" spans="1:14" x14ac:dyDescent="0.3">
      <c r="E127" s="15">
        <v>32</v>
      </c>
      <c r="F127" s="3"/>
      <c r="H127" s="29" t="s">
        <v>643</v>
      </c>
    </row>
    <row r="128" spans="1:14" x14ac:dyDescent="0.3">
      <c r="E128" s="15"/>
      <c r="F128" s="29" t="s">
        <v>643</v>
      </c>
    </row>
    <row r="129" spans="5:12" x14ac:dyDescent="0.3">
      <c r="E129" s="15"/>
      <c r="F129" s="3"/>
    </row>
    <row r="130" spans="5:12" x14ac:dyDescent="0.3">
      <c r="E130" s="15"/>
      <c r="F130" s="29" t="s">
        <v>593</v>
      </c>
    </row>
    <row r="131" spans="5:12" x14ac:dyDescent="0.3">
      <c r="E131" s="15">
        <v>33</v>
      </c>
      <c r="F131" s="3"/>
      <c r="H131" s="29" t="s">
        <v>622</v>
      </c>
    </row>
    <row r="132" spans="5:12" x14ac:dyDescent="0.3">
      <c r="E132" s="15"/>
      <c r="F132" s="29" t="s">
        <v>622</v>
      </c>
    </row>
    <row r="133" spans="5:12" x14ac:dyDescent="0.3">
      <c r="E133" s="15"/>
      <c r="F133" s="3"/>
      <c r="I133" s="19">
        <v>53</v>
      </c>
      <c r="J133" s="29" t="s">
        <v>622</v>
      </c>
    </row>
    <row r="134" spans="5:12" x14ac:dyDescent="0.3">
      <c r="E134" s="15"/>
      <c r="F134" s="36" t="s">
        <v>618</v>
      </c>
    </row>
    <row r="135" spans="5:12" x14ac:dyDescent="0.3">
      <c r="E135" s="15">
        <v>34</v>
      </c>
      <c r="F135" s="3"/>
      <c r="H135" s="29" t="s">
        <v>630</v>
      </c>
    </row>
    <row r="136" spans="5:12" x14ac:dyDescent="0.3">
      <c r="E136" s="15"/>
      <c r="F136" s="29" t="s">
        <v>630</v>
      </c>
    </row>
    <row r="137" spans="5:12" x14ac:dyDescent="0.3">
      <c r="E137" s="15"/>
      <c r="F137" s="3"/>
      <c r="L137" s="29" t="s">
        <v>622</v>
      </c>
    </row>
    <row r="138" spans="5:12" x14ac:dyDescent="0.3">
      <c r="E138" s="15"/>
    </row>
    <row r="139" spans="5:12" x14ac:dyDescent="0.3">
      <c r="E139" s="15">
        <v>35</v>
      </c>
      <c r="F139" s="3"/>
      <c r="H139" s="24"/>
    </row>
    <row r="140" spans="5:12" x14ac:dyDescent="0.3">
      <c r="E140" s="15"/>
    </row>
    <row r="141" spans="5:12" x14ac:dyDescent="0.3">
      <c r="E141" s="15"/>
      <c r="F141" s="3"/>
      <c r="I141" s="19">
        <v>54</v>
      </c>
      <c r="J141" s="22"/>
    </row>
    <row r="142" spans="5:12" x14ac:dyDescent="0.3">
      <c r="E142" s="15"/>
    </row>
    <row r="143" spans="5:12" x14ac:dyDescent="0.3">
      <c r="E143" s="19">
        <v>36</v>
      </c>
      <c r="F143" s="3"/>
      <c r="H143" s="24"/>
    </row>
    <row r="144" spans="5:12" x14ac:dyDescent="0.3">
      <c r="F144" s="29"/>
    </row>
    <row r="145" spans="6:9" x14ac:dyDescent="0.3">
      <c r="F145" s="3"/>
    </row>
    <row r="146" spans="6:9" x14ac:dyDescent="0.3">
      <c r="F146" s="30" t="s">
        <v>635</v>
      </c>
      <c r="G146" s="18"/>
      <c r="I146" s="18"/>
    </row>
    <row r="147" spans="6:9" x14ac:dyDescent="0.3">
      <c r="F147" s="30" t="s">
        <v>579</v>
      </c>
      <c r="G147" s="18"/>
      <c r="I147" s="18"/>
    </row>
    <row r="148" spans="6:9" x14ac:dyDescent="0.3">
      <c r="F148" s="30" t="s">
        <v>580</v>
      </c>
      <c r="G148" s="18"/>
      <c r="I148" s="18"/>
    </row>
    <row r="149" spans="6:9" x14ac:dyDescent="0.3">
      <c r="F149" s="30" t="s">
        <v>650</v>
      </c>
      <c r="G149" s="18"/>
      <c r="I149" s="18"/>
    </row>
    <row r="150" spans="6:9" x14ac:dyDescent="0.3">
      <c r="F150" s="30" t="s">
        <v>646</v>
      </c>
      <c r="G150" s="18"/>
      <c r="I150" s="18"/>
    </row>
    <row r="151" spans="6:9" x14ac:dyDescent="0.3">
      <c r="F151" s="30" t="s">
        <v>587</v>
      </c>
      <c r="G151" s="18"/>
      <c r="I151" s="18"/>
    </row>
    <row r="152" spans="6:9" x14ac:dyDescent="0.3">
      <c r="F152" s="30" t="s">
        <v>590</v>
      </c>
      <c r="G152" s="18"/>
      <c r="I152" s="18"/>
    </row>
    <row r="153" spans="6:9" x14ac:dyDescent="0.3">
      <c r="F153" s="30" t="s">
        <v>595</v>
      </c>
      <c r="G153" s="18"/>
      <c r="I153" s="18"/>
    </row>
    <row r="154" spans="6:9" x14ac:dyDescent="0.3">
      <c r="F154" s="30" t="s">
        <v>614</v>
      </c>
      <c r="G154" s="18"/>
      <c r="I154" s="18"/>
    </row>
    <row r="155" spans="6:9" x14ac:dyDescent="0.3">
      <c r="G155" s="18"/>
      <c r="I155" s="18"/>
    </row>
    <row r="156" spans="6:9" x14ac:dyDescent="0.3">
      <c r="G156" s="18"/>
      <c r="I156" s="18"/>
    </row>
    <row r="157" spans="6:9" x14ac:dyDescent="0.3">
      <c r="G157" s="18"/>
      <c r="I157" s="18"/>
    </row>
    <row r="158" spans="6:9" x14ac:dyDescent="0.3">
      <c r="G158" s="18"/>
      <c r="I158" s="18"/>
    </row>
    <row r="159" spans="6:9" x14ac:dyDescent="0.3">
      <c r="G159" s="18"/>
      <c r="I159" s="18"/>
    </row>
    <row r="160" spans="6:9" x14ac:dyDescent="0.3">
      <c r="G160" s="18"/>
      <c r="I160" s="18"/>
    </row>
    <row r="161" spans="7:9" x14ac:dyDescent="0.3">
      <c r="G161" s="18"/>
      <c r="I161" s="18"/>
    </row>
    <row r="162" spans="7:9" x14ac:dyDescent="0.3">
      <c r="G162" s="18"/>
      <c r="I162" s="18"/>
    </row>
    <row r="163" spans="7:9" x14ac:dyDescent="0.3">
      <c r="G163" s="18"/>
      <c r="I163" s="18"/>
    </row>
    <row r="164" spans="7:9" x14ac:dyDescent="0.3">
      <c r="G164" s="18"/>
      <c r="I164" s="18"/>
    </row>
    <row r="165" spans="7:9" x14ac:dyDescent="0.3">
      <c r="G165" s="18"/>
      <c r="I165" s="18"/>
    </row>
    <row r="166" spans="7:9" x14ac:dyDescent="0.3">
      <c r="G166" s="18"/>
      <c r="I166" s="18"/>
    </row>
    <row r="167" spans="7:9" x14ac:dyDescent="0.3">
      <c r="G167" s="18"/>
      <c r="I167" s="18"/>
    </row>
    <row r="168" spans="7:9" x14ac:dyDescent="0.3">
      <c r="G168" s="18"/>
      <c r="I168" s="18"/>
    </row>
    <row r="169" spans="7:9" x14ac:dyDescent="0.3">
      <c r="G169" s="18"/>
      <c r="I169" s="18"/>
    </row>
    <row r="170" spans="7:9" x14ac:dyDescent="0.3">
      <c r="G170" s="18"/>
      <c r="I170" s="18"/>
    </row>
    <row r="171" spans="7:9" x14ac:dyDescent="0.3">
      <c r="G171" s="18"/>
      <c r="I171" s="18"/>
    </row>
    <row r="172" spans="7:9" x14ac:dyDescent="0.3">
      <c r="G172" s="18"/>
      <c r="I172" s="18"/>
    </row>
    <row r="173" spans="7:9" x14ac:dyDescent="0.3">
      <c r="G173" s="18"/>
      <c r="I173" s="18"/>
    </row>
    <row r="174" spans="7:9" x14ac:dyDescent="0.3">
      <c r="G174" s="18"/>
      <c r="I174" s="18"/>
    </row>
    <row r="175" spans="7:9" x14ac:dyDescent="0.3">
      <c r="G175" s="18"/>
      <c r="I175" s="18"/>
    </row>
    <row r="176" spans="7:9" x14ac:dyDescent="0.3">
      <c r="G176" s="18"/>
      <c r="I176" s="18"/>
    </row>
    <row r="177" spans="7:9" x14ac:dyDescent="0.3">
      <c r="G177" s="18"/>
      <c r="I177" s="18"/>
    </row>
    <row r="178" spans="7:9" x14ac:dyDescent="0.3">
      <c r="G178" s="18"/>
      <c r="I178" s="18"/>
    </row>
    <row r="179" spans="7:9" x14ac:dyDescent="0.3">
      <c r="G179" s="18"/>
      <c r="I179" s="18"/>
    </row>
    <row r="180" spans="7:9" x14ac:dyDescent="0.3">
      <c r="G180" s="18"/>
      <c r="I180" s="18"/>
    </row>
    <row r="181" spans="7:9" x14ac:dyDescent="0.3">
      <c r="G181" s="18"/>
      <c r="I181" s="18"/>
    </row>
    <row r="182" spans="7:9" x14ac:dyDescent="0.3">
      <c r="G182" s="18"/>
      <c r="I182" s="18"/>
    </row>
    <row r="183" spans="7:9" x14ac:dyDescent="0.3">
      <c r="G183" s="18"/>
      <c r="I183" s="18"/>
    </row>
    <row r="184" spans="7:9" x14ac:dyDescent="0.3">
      <c r="G184" s="18"/>
      <c r="I184" s="18"/>
    </row>
    <row r="185" spans="7:9" x14ac:dyDescent="0.3">
      <c r="G185" s="18"/>
      <c r="I185" s="18"/>
    </row>
    <row r="186" spans="7:9" x14ac:dyDescent="0.3">
      <c r="G186" s="18"/>
      <c r="I186" s="18"/>
    </row>
    <row r="187" spans="7:9" x14ac:dyDescent="0.3">
      <c r="G187" s="18"/>
      <c r="I187" s="18"/>
    </row>
    <row r="188" spans="7:9" x14ac:dyDescent="0.3">
      <c r="G188" s="18"/>
      <c r="I188" s="18"/>
    </row>
    <row r="189" spans="7:9" x14ac:dyDescent="0.3">
      <c r="G189" s="18"/>
      <c r="I189" s="18"/>
    </row>
    <row r="190" spans="7:9" x14ac:dyDescent="0.3">
      <c r="G190" s="18"/>
      <c r="I190" s="18"/>
    </row>
    <row r="191" spans="7:9" x14ac:dyDescent="0.3">
      <c r="G191" s="18"/>
      <c r="I191" s="18"/>
    </row>
    <row r="192" spans="7:9" x14ac:dyDescent="0.3">
      <c r="G192" s="18"/>
      <c r="I192" s="18"/>
    </row>
    <row r="193" spans="7:9" x14ac:dyDescent="0.3">
      <c r="G193" s="18"/>
      <c r="I193" s="18"/>
    </row>
    <row r="194" spans="7:9" x14ac:dyDescent="0.3">
      <c r="G194" s="18"/>
      <c r="I194" s="18"/>
    </row>
    <row r="195" spans="7:9" x14ac:dyDescent="0.3">
      <c r="G195" s="18"/>
      <c r="I195" s="18"/>
    </row>
    <row r="196" spans="7:9" x14ac:dyDescent="0.3">
      <c r="G196" s="18"/>
      <c r="I196" s="18"/>
    </row>
    <row r="197" spans="7:9" x14ac:dyDescent="0.3">
      <c r="G197" s="18"/>
      <c r="I197" s="18"/>
    </row>
    <row r="198" spans="7:9" x14ac:dyDescent="0.3">
      <c r="G198" s="18"/>
      <c r="I198" s="18"/>
    </row>
    <row r="199" spans="7:9" x14ac:dyDescent="0.3">
      <c r="G199" s="18"/>
      <c r="I199" s="18"/>
    </row>
    <row r="200" spans="7:9" x14ac:dyDescent="0.3">
      <c r="G200" s="18"/>
      <c r="I200" s="18"/>
    </row>
    <row r="201" spans="7:9" x14ac:dyDescent="0.3">
      <c r="G201" s="18"/>
      <c r="I201" s="18"/>
    </row>
    <row r="202" spans="7:9" x14ac:dyDescent="0.3">
      <c r="G202" s="18"/>
      <c r="I202" s="18"/>
    </row>
    <row r="203" spans="7:9" x14ac:dyDescent="0.3">
      <c r="G203" s="18"/>
      <c r="I203" s="18"/>
    </row>
    <row r="204" spans="7:9" x14ac:dyDescent="0.3">
      <c r="G204" s="18"/>
      <c r="I204" s="18"/>
    </row>
    <row r="205" spans="7:9" x14ac:dyDescent="0.3">
      <c r="G205" s="18"/>
      <c r="I205" s="18"/>
    </row>
    <row r="206" spans="7:9" x14ac:dyDescent="0.3">
      <c r="G206" s="18"/>
      <c r="I206" s="18"/>
    </row>
    <row r="207" spans="7:9" x14ac:dyDescent="0.3">
      <c r="G207" s="18"/>
      <c r="I207" s="18"/>
    </row>
    <row r="208" spans="7:9" x14ac:dyDescent="0.3">
      <c r="G208" s="18"/>
      <c r="I208" s="18"/>
    </row>
    <row r="209" spans="7:9" x14ac:dyDescent="0.3">
      <c r="G209" s="18"/>
      <c r="I209" s="18"/>
    </row>
    <row r="210" spans="7:9" x14ac:dyDescent="0.3">
      <c r="G210" s="18"/>
      <c r="I210" s="18"/>
    </row>
    <row r="211" spans="7:9" x14ac:dyDescent="0.3">
      <c r="G211" s="18"/>
      <c r="I211" s="18"/>
    </row>
    <row r="212" spans="7:9" x14ac:dyDescent="0.3">
      <c r="G212" s="18"/>
      <c r="I212" s="18"/>
    </row>
  </sheetData>
  <sortState xmlns:xlrd2="http://schemas.microsoft.com/office/spreadsheetml/2017/richdata2" ref="P67:P75">
    <sortCondition descending="1" ref="P66:P75"/>
  </sortState>
  <mergeCells count="4">
    <mergeCell ref="A1:D1"/>
    <mergeCell ref="H1:I1"/>
    <mergeCell ref="N1:O1"/>
    <mergeCell ref="N16:O16"/>
  </mergeCells>
  <phoneticPr fontId="20" type="noConversion"/>
  <pageMargins left="0.7" right="0.7" top="0.75" bottom="0.75" header="0.3" footer="0.3"/>
  <pageSetup paperSize="9" scale="1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1"/>
  <sheetViews>
    <sheetView workbookViewId="0">
      <selection activeCell="C14" sqref="C14"/>
    </sheetView>
  </sheetViews>
  <sheetFormatPr defaultRowHeight="15.75" x14ac:dyDescent="0.25"/>
  <cols>
    <col min="2" max="2" width="13.85546875" bestFit="1" customWidth="1"/>
    <col min="3" max="3" width="24" customWidth="1"/>
    <col min="4" max="4" width="39" customWidth="1"/>
    <col min="8" max="8" width="8.85546875" style="92"/>
  </cols>
  <sheetData>
    <row r="1" spans="1:8" ht="21" x14ac:dyDescent="0.35">
      <c r="A1" s="138" t="s">
        <v>483</v>
      </c>
      <c r="B1" s="138"/>
      <c r="C1" s="138"/>
      <c r="D1" s="138"/>
      <c r="E1" s="138"/>
    </row>
    <row r="2" spans="1:8" ht="19.5" thickBot="1" x14ac:dyDescent="0.35">
      <c r="A2" s="66" t="s">
        <v>321</v>
      </c>
      <c r="B2" s="66" t="s">
        <v>2</v>
      </c>
      <c r="C2" s="66" t="s">
        <v>1</v>
      </c>
      <c r="D2" s="66" t="s">
        <v>0</v>
      </c>
      <c r="E2" s="66"/>
    </row>
    <row r="3" spans="1:8" ht="18.75" x14ac:dyDescent="0.3">
      <c r="A3" s="73">
        <v>7</v>
      </c>
      <c r="B3" s="74" t="s">
        <v>173</v>
      </c>
      <c r="C3" s="74" t="s">
        <v>172</v>
      </c>
      <c r="D3" s="74" t="s">
        <v>148</v>
      </c>
      <c r="E3" s="75">
        <v>70</v>
      </c>
      <c r="F3" s="81" t="s">
        <v>701</v>
      </c>
      <c r="G3" s="83"/>
      <c r="H3" s="99"/>
    </row>
    <row r="4" spans="1:8" ht="18.75" x14ac:dyDescent="0.3">
      <c r="A4" s="76">
        <v>22</v>
      </c>
      <c r="B4" s="44" t="s">
        <v>159</v>
      </c>
      <c r="C4" s="44" t="s">
        <v>158</v>
      </c>
      <c r="D4" s="44" t="s">
        <v>148</v>
      </c>
      <c r="E4" s="46">
        <v>69</v>
      </c>
      <c r="F4" s="67" t="s">
        <v>701</v>
      </c>
      <c r="G4" s="7"/>
      <c r="H4" s="95"/>
    </row>
    <row r="5" spans="1:8" ht="18.75" x14ac:dyDescent="0.3">
      <c r="A5" s="76">
        <v>21</v>
      </c>
      <c r="B5" s="44" t="s">
        <v>151</v>
      </c>
      <c r="C5" s="44" t="s">
        <v>150</v>
      </c>
      <c r="D5" s="44" t="s">
        <v>148</v>
      </c>
      <c r="E5" s="46">
        <v>35</v>
      </c>
      <c r="F5" s="67" t="s">
        <v>701</v>
      </c>
      <c r="G5" s="7">
        <f>E3+E4+E5</f>
        <v>174</v>
      </c>
      <c r="H5" s="95"/>
    </row>
    <row r="6" spans="1:8" ht="18.75" x14ac:dyDescent="0.3">
      <c r="A6" s="76">
        <v>47</v>
      </c>
      <c r="B6" s="44" t="s">
        <v>182</v>
      </c>
      <c r="C6" s="44" t="s">
        <v>181</v>
      </c>
      <c r="D6" s="44" t="s">
        <v>148</v>
      </c>
      <c r="E6" s="46">
        <v>31</v>
      </c>
      <c r="F6" s="67" t="s">
        <v>701</v>
      </c>
      <c r="G6" s="7"/>
      <c r="H6" s="95"/>
    </row>
    <row r="7" spans="1:8" ht="18.75" x14ac:dyDescent="0.3">
      <c r="A7" s="76">
        <v>12</v>
      </c>
      <c r="B7" s="44" t="s">
        <v>180</v>
      </c>
      <c r="C7" s="44" t="s">
        <v>178</v>
      </c>
      <c r="D7" s="44" t="s">
        <v>148</v>
      </c>
      <c r="E7" s="46">
        <v>29</v>
      </c>
      <c r="F7" s="67" t="s">
        <v>702</v>
      </c>
      <c r="G7" s="7"/>
      <c r="H7" s="95"/>
    </row>
    <row r="8" spans="1:8" ht="18.75" x14ac:dyDescent="0.3">
      <c r="A8" s="76">
        <v>5</v>
      </c>
      <c r="B8" s="44" t="s">
        <v>186</v>
      </c>
      <c r="C8" s="44" t="s">
        <v>185</v>
      </c>
      <c r="D8" s="44" t="s">
        <v>148</v>
      </c>
      <c r="E8" s="46">
        <v>28</v>
      </c>
      <c r="F8" s="67" t="s">
        <v>702</v>
      </c>
      <c r="G8" s="7"/>
      <c r="H8" s="95"/>
    </row>
    <row r="9" spans="1:8" ht="18.75" x14ac:dyDescent="0.3">
      <c r="A9" s="76">
        <v>21</v>
      </c>
      <c r="B9" s="44" t="s">
        <v>151</v>
      </c>
      <c r="C9" s="44" t="s">
        <v>150</v>
      </c>
      <c r="D9" s="44" t="s">
        <v>148</v>
      </c>
      <c r="E9" s="46">
        <v>27</v>
      </c>
      <c r="F9" s="67" t="s">
        <v>702</v>
      </c>
      <c r="G9" s="7">
        <f>E7+E8+E9</f>
        <v>84</v>
      </c>
      <c r="H9" s="95"/>
    </row>
    <row r="10" spans="1:8" ht="18.75" x14ac:dyDescent="0.3">
      <c r="A10" s="76">
        <v>20</v>
      </c>
      <c r="B10" s="44" t="s">
        <v>179</v>
      </c>
      <c r="C10" s="44" t="s">
        <v>178</v>
      </c>
      <c r="D10" s="44" t="s">
        <v>148</v>
      </c>
      <c r="E10" s="46">
        <v>24</v>
      </c>
      <c r="F10" s="67" t="s">
        <v>702</v>
      </c>
      <c r="G10" s="7"/>
      <c r="H10" s="95"/>
    </row>
    <row r="11" spans="1:8" ht="19.5" thickBot="1" x14ac:dyDescent="0.35">
      <c r="A11" s="80">
        <v>47</v>
      </c>
      <c r="B11" s="70" t="s">
        <v>182</v>
      </c>
      <c r="C11" s="70" t="s">
        <v>181</v>
      </c>
      <c r="D11" s="70" t="s">
        <v>148</v>
      </c>
      <c r="E11" s="71">
        <v>5</v>
      </c>
      <c r="F11" s="72" t="s">
        <v>702</v>
      </c>
      <c r="G11" s="97"/>
      <c r="H11" s="98">
        <v>258</v>
      </c>
    </row>
    <row r="12" spans="1:8" ht="18.75" x14ac:dyDescent="0.3">
      <c r="A12" s="73">
        <v>84</v>
      </c>
      <c r="B12" s="74" t="s">
        <v>700</v>
      </c>
      <c r="C12" s="74" t="s">
        <v>110</v>
      </c>
      <c r="D12" s="74" t="s">
        <v>70</v>
      </c>
      <c r="E12" s="75">
        <v>68</v>
      </c>
      <c r="F12" s="81" t="s">
        <v>701</v>
      </c>
      <c r="G12" s="83"/>
      <c r="H12" s="99"/>
    </row>
    <row r="13" spans="1:8" ht="18" customHeight="1" x14ac:dyDescent="0.3">
      <c r="A13" s="76">
        <v>68</v>
      </c>
      <c r="B13" s="44" t="s">
        <v>72</v>
      </c>
      <c r="C13" s="44" t="s">
        <v>71</v>
      </c>
      <c r="D13" s="44" t="s">
        <v>70</v>
      </c>
      <c r="E13" s="46">
        <v>64</v>
      </c>
      <c r="F13" s="67" t="s">
        <v>701</v>
      </c>
      <c r="G13" s="7"/>
      <c r="H13" s="95"/>
    </row>
    <row r="14" spans="1:8" ht="21" customHeight="1" x14ac:dyDescent="0.3">
      <c r="A14" s="76">
        <v>67</v>
      </c>
      <c r="B14" s="44" t="s">
        <v>76</v>
      </c>
      <c r="C14" s="44" t="s">
        <v>75</v>
      </c>
      <c r="D14" s="44" t="s">
        <v>70</v>
      </c>
      <c r="E14" s="46">
        <v>61</v>
      </c>
      <c r="F14" s="67" t="s">
        <v>701</v>
      </c>
      <c r="G14" s="7">
        <f>E12+E13+E14</f>
        <v>193</v>
      </c>
      <c r="H14" s="95"/>
    </row>
    <row r="15" spans="1:8" ht="18.75" x14ac:dyDescent="0.3">
      <c r="A15" s="76">
        <v>57</v>
      </c>
      <c r="B15" s="44" t="s">
        <v>80</v>
      </c>
      <c r="C15" s="44" t="s">
        <v>79</v>
      </c>
      <c r="D15" s="44" t="s">
        <v>70</v>
      </c>
      <c r="E15" s="46">
        <v>48</v>
      </c>
      <c r="F15" s="67" t="s">
        <v>701</v>
      </c>
      <c r="G15" s="7"/>
      <c r="H15" s="95"/>
    </row>
    <row r="16" spans="1:8" ht="18.75" x14ac:dyDescent="0.3">
      <c r="A16" s="76">
        <v>18</v>
      </c>
      <c r="B16" s="44" t="s">
        <v>78</v>
      </c>
      <c r="C16" s="44" t="s">
        <v>77</v>
      </c>
      <c r="D16" s="44" t="s">
        <v>70</v>
      </c>
      <c r="E16" s="46">
        <v>10</v>
      </c>
      <c r="F16" s="67" t="s">
        <v>701</v>
      </c>
      <c r="G16" s="7"/>
      <c r="H16" s="95"/>
    </row>
    <row r="17" spans="1:8" ht="18.75" x14ac:dyDescent="0.3">
      <c r="A17" s="76">
        <v>53</v>
      </c>
      <c r="B17" s="44" t="s">
        <v>74</v>
      </c>
      <c r="C17" s="44" t="s">
        <v>73</v>
      </c>
      <c r="D17" s="44" t="s">
        <v>70</v>
      </c>
      <c r="E17" s="46">
        <v>7</v>
      </c>
      <c r="F17" s="67" t="s">
        <v>701</v>
      </c>
      <c r="G17" s="7"/>
      <c r="H17" s="95"/>
    </row>
    <row r="18" spans="1:8" ht="18.75" x14ac:dyDescent="0.3">
      <c r="A18" s="76">
        <v>18</v>
      </c>
      <c r="B18" s="44" t="s">
        <v>78</v>
      </c>
      <c r="C18" s="44" t="s">
        <v>77</v>
      </c>
      <c r="D18" s="44" t="s">
        <v>70</v>
      </c>
      <c r="E18" s="46">
        <v>26</v>
      </c>
      <c r="F18" s="67" t="s">
        <v>702</v>
      </c>
      <c r="G18" s="7"/>
      <c r="H18" s="95"/>
    </row>
    <row r="19" spans="1:8" ht="19.5" thickBot="1" x14ac:dyDescent="0.35">
      <c r="A19" s="77">
        <v>53</v>
      </c>
      <c r="B19" s="78" t="s">
        <v>74</v>
      </c>
      <c r="C19" s="78" t="s">
        <v>73</v>
      </c>
      <c r="D19" s="78" t="s">
        <v>70</v>
      </c>
      <c r="E19" s="79">
        <v>25</v>
      </c>
      <c r="F19" s="82" t="s">
        <v>702</v>
      </c>
      <c r="G19" s="84">
        <f>E18+E19</f>
        <v>51</v>
      </c>
      <c r="H19" s="96">
        <f>G14+G19</f>
        <v>244</v>
      </c>
    </row>
    <row r="20" spans="1:8" ht="18.75" x14ac:dyDescent="0.3">
      <c r="A20" s="73">
        <v>24</v>
      </c>
      <c r="B20" s="74" t="s">
        <v>254</v>
      </c>
      <c r="C20" s="74" t="s">
        <v>253</v>
      </c>
      <c r="D20" s="74" t="s">
        <v>242</v>
      </c>
      <c r="E20" s="75">
        <v>66</v>
      </c>
      <c r="F20" s="81" t="s">
        <v>701</v>
      </c>
      <c r="G20" s="83"/>
      <c r="H20" s="99"/>
    </row>
    <row r="21" spans="1:8" ht="18.75" x14ac:dyDescent="0.3">
      <c r="A21" s="76">
        <v>11</v>
      </c>
      <c r="B21" s="44" t="s">
        <v>255</v>
      </c>
      <c r="C21" s="44" t="s">
        <v>253</v>
      </c>
      <c r="D21" s="44" t="s">
        <v>242</v>
      </c>
      <c r="E21" s="46">
        <v>63</v>
      </c>
      <c r="F21" s="67" t="s">
        <v>701</v>
      </c>
      <c r="G21" s="7"/>
      <c r="H21" s="95"/>
    </row>
    <row r="22" spans="1:8" ht="18.75" x14ac:dyDescent="0.3">
      <c r="A22" s="76">
        <v>30</v>
      </c>
      <c r="B22" s="44" t="s">
        <v>257</v>
      </c>
      <c r="C22" s="44" t="s">
        <v>29</v>
      </c>
      <c r="D22" s="44" t="s">
        <v>242</v>
      </c>
      <c r="E22" s="46">
        <v>59</v>
      </c>
      <c r="F22" s="67" t="s">
        <v>701</v>
      </c>
      <c r="G22" s="7">
        <f>E20+E21+E22</f>
        <v>188</v>
      </c>
      <c r="H22" s="95"/>
    </row>
    <row r="23" spans="1:8" ht="18.75" x14ac:dyDescent="0.3">
      <c r="A23" s="76">
        <v>74</v>
      </c>
      <c r="B23" s="44" t="s">
        <v>244</v>
      </c>
      <c r="C23" s="44" t="s">
        <v>243</v>
      </c>
      <c r="D23" s="44" t="s">
        <v>242</v>
      </c>
      <c r="E23" s="46">
        <v>55</v>
      </c>
      <c r="F23" s="67" t="s">
        <v>701</v>
      </c>
      <c r="G23" s="7"/>
      <c r="H23" s="95"/>
    </row>
    <row r="24" spans="1:8" ht="18.75" x14ac:dyDescent="0.3">
      <c r="A24" s="76">
        <v>82</v>
      </c>
      <c r="B24" s="44" t="s">
        <v>261</v>
      </c>
      <c r="C24" s="44" t="s">
        <v>260</v>
      </c>
      <c r="D24" s="44" t="s">
        <v>242</v>
      </c>
      <c r="E24" s="46">
        <v>54</v>
      </c>
      <c r="F24" s="67" t="s">
        <v>701</v>
      </c>
      <c r="G24" s="7"/>
      <c r="H24" s="95"/>
    </row>
    <row r="25" spans="1:8" ht="18.75" x14ac:dyDescent="0.3">
      <c r="A25" s="76">
        <v>27</v>
      </c>
      <c r="B25" s="44" t="s">
        <v>249</v>
      </c>
      <c r="C25" s="44" t="s">
        <v>248</v>
      </c>
      <c r="D25" s="44" t="s">
        <v>242</v>
      </c>
      <c r="E25" s="46">
        <v>43</v>
      </c>
      <c r="F25" s="67" t="s">
        <v>701</v>
      </c>
      <c r="G25" s="7"/>
      <c r="H25" s="95"/>
    </row>
    <row r="26" spans="1:8" ht="18.75" x14ac:dyDescent="0.3">
      <c r="A26" s="76">
        <v>61</v>
      </c>
      <c r="B26" s="44" t="s">
        <v>250</v>
      </c>
      <c r="C26" s="44" t="s">
        <v>248</v>
      </c>
      <c r="D26" s="44" t="s">
        <v>242</v>
      </c>
      <c r="E26" s="46">
        <v>42</v>
      </c>
      <c r="F26" s="67" t="s">
        <v>701</v>
      </c>
      <c r="G26" s="7"/>
      <c r="H26" s="95"/>
    </row>
    <row r="27" spans="1:8" ht="18.75" x14ac:dyDescent="0.3">
      <c r="A27" s="76">
        <v>15</v>
      </c>
      <c r="B27" s="44" t="s">
        <v>265</v>
      </c>
      <c r="C27" s="44" t="s">
        <v>264</v>
      </c>
      <c r="D27" s="44" t="s">
        <v>242</v>
      </c>
      <c r="E27" s="46">
        <v>40</v>
      </c>
      <c r="F27" s="67" t="s">
        <v>701</v>
      </c>
      <c r="G27" s="7"/>
      <c r="H27" s="95"/>
    </row>
    <row r="28" spans="1:8" ht="18.75" x14ac:dyDescent="0.3">
      <c r="A28" s="76">
        <v>49</v>
      </c>
      <c r="B28" s="44" t="s">
        <v>259</v>
      </c>
      <c r="C28" s="44" t="s">
        <v>258</v>
      </c>
      <c r="D28" s="44" t="s">
        <v>242</v>
      </c>
      <c r="E28" s="46">
        <v>37</v>
      </c>
      <c r="F28" s="67" t="s">
        <v>701</v>
      </c>
      <c r="G28" s="7"/>
      <c r="H28" s="95"/>
    </row>
    <row r="29" spans="1:8" ht="18.75" x14ac:dyDescent="0.3">
      <c r="A29" s="76">
        <v>25</v>
      </c>
      <c r="B29" s="44" t="s">
        <v>88</v>
      </c>
      <c r="C29" s="44" t="s">
        <v>127</v>
      </c>
      <c r="D29" s="44" t="s">
        <v>242</v>
      </c>
      <c r="E29" s="46">
        <v>28</v>
      </c>
      <c r="F29" s="67" t="s">
        <v>701</v>
      </c>
      <c r="G29" s="7"/>
      <c r="H29" s="95"/>
    </row>
    <row r="30" spans="1:8" ht="18.75" x14ac:dyDescent="0.3">
      <c r="A30" s="76">
        <v>75</v>
      </c>
      <c r="B30" s="44" t="s">
        <v>246</v>
      </c>
      <c r="C30" s="44" t="s">
        <v>245</v>
      </c>
      <c r="D30" s="44" t="s">
        <v>242</v>
      </c>
      <c r="E30" s="46">
        <v>22</v>
      </c>
      <c r="F30" s="67" t="s">
        <v>701</v>
      </c>
      <c r="G30" s="7"/>
      <c r="H30" s="95"/>
    </row>
    <row r="31" spans="1:8" ht="18.75" x14ac:dyDescent="0.3">
      <c r="A31" s="76">
        <v>60</v>
      </c>
      <c r="B31" s="44" t="s">
        <v>78</v>
      </c>
      <c r="C31" s="44" t="s">
        <v>160</v>
      </c>
      <c r="D31" s="44" t="s">
        <v>242</v>
      </c>
      <c r="E31" s="46">
        <v>20</v>
      </c>
      <c r="F31" s="67" t="s">
        <v>701</v>
      </c>
      <c r="G31" s="7"/>
      <c r="H31" s="95"/>
    </row>
    <row r="32" spans="1:8" ht="18.75" x14ac:dyDescent="0.3">
      <c r="A32" s="76">
        <v>27</v>
      </c>
      <c r="B32" s="44" t="s">
        <v>249</v>
      </c>
      <c r="C32" s="44" t="s">
        <v>248</v>
      </c>
      <c r="D32" s="44" t="s">
        <v>242</v>
      </c>
      <c r="E32" s="46">
        <v>20</v>
      </c>
      <c r="F32" s="67" t="s">
        <v>702</v>
      </c>
      <c r="G32" s="7"/>
      <c r="H32" s="95"/>
    </row>
    <row r="33" spans="1:8" ht="18.75" x14ac:dyDescent="0.3">
      <c r="A33" s="76">
        <v>74</v>
      </c>
      <c r="B33" s="44" t="s">
        <v>244</v>
      </c>
      <c r="C33" s="44" t="s">
        <v>243</v>
      </c>
      <c r="D33" s="44" t="s">
        <v>242</v>
      </c>
      <c r="E33" s="46">
        <v>19</v>
      </c>
      <c r="F33" s="67" t="s">
        <v>702</v>
      </c>
      <c r="G33" s="7"/>
      <c r="H33" s="95"/>
    </row>
    <row r="34" spans="1:8" ht="18.75" x14ac:dyDescent="0.3">
      <c r="A34" s="76">
        <v>82</v>
      </c>
      <c r="B34" s="44" t="s">
        <v>261</v>
      </c>
      <c r="C34" s="44" t="s">
        <v>260</v>
      </c>
      <c r="D34" s="44" t="s">
        <v>242</v>
      </c>
      <c r="E34" s="46">
        <v>17</v>
      </c>
      <c r="F34" s="67" t="s">
        <v>702</v>
      </c>
      <c r="G34" s="7">
        <f>E32+E33+E34</f>
        <v>56</v>
      </c>
      <c r="H34" s="95"/>
    </row>
    <row r="35" spans="1:8" ht="18.75" x14ac:dyDescent="0.3">
      <c r="A35" s="76">
        <v>61</v>
      </c>
      <c r="B35" s="44" t="s">
        <v>250</v>
      </c>
      <c r="C35" s="44" t="s">
        <v>248</v>
      </c>
      <c r="D35" s="44" t="s">
        <v>242</v>
      </c>
      <c r="E35" s="46">
        <v>15</v>
      </c>
      <c r="F35" s="67" t="s">
        <v>702</v>
      </c>
      <c r="G35" s="7"/>
      <c r="H35" s="95"/>
    </row>
    <row r="36" spans="1:8" ht="18.75" x14ac:dyDescent="0.3">
      <c r="A36" s="76">
        <v>11</v>
      </c>
      <c r="B36" s="44" t="s">
        <v>255</v>
      </c>
      <c r="C36" s="44" t="s">
        <v>253</v>
      </c>
      <c r="D36" s="44" t="s">
        <v>242</v>
      </c>
      <c r="E36" s="46">
        <v>13</v>
      </c>
      <c r="F36" s="67" t="s">
        <v>702</v>
      </c>
      <c r="G36" s="7"/>
      <c r="H36" s="95"/>
    </row>
    <row r="37" spans="1:8" ht="18.75" x14ac:dyDescent="0.3">
      <c r="A37" s="76">
        <v>25</v>
      </c>
      <c r="B37" s="44" t="s">
        <v>88</v>
      </c>
      <c r="C37" s="44" t="s">
        <v>127</v>
      </c>
      <c r="D37" s="44" t="s">
        <v>242</v>
      </c>
      <c r="E37" s="46">
        <v>3</v>
      </c>
      <c r="F37" s="67" t="s">
        <v>702</v>
      </c>
      <c r="G37" s="7"/>
      <c r="H37" s="95"/>
    </row>
    <row r="38" spans="1:8" ht="19.5" thickBot="1" x14ac:dyDescent="0.35">
      <c r="A38" s="80">
        <v>24</v>
      </c>
      <c r="B38" s="70" t="s">
        <v>254</v>
      </c>
      <c r="C38" s="70" t="s">
        <v>253</v>
      </c>
      <c r="D38" s="70" t="s">
        <v>242</v>
      </c>
      <c r="E38" s="71">
        <v>2</v>
      </c>
      <c r="F38" s="72" t="s">
        <v>702</v>
      </c>
      <c r="G38" s="97"/>
      <c r="H38" s="98">
        <v>244</v>
      </c>
    </row>
    <row r="39" spans="1:8" ht="18.75" x14ac:dyDescent="0.3">
      <c r="A39" s="73">
        <v>29</v>
      </c>
      <c r="B39" s="74" t="s">
        <v>277</v>
      </c>
      <c r="C39" s="74" t="s">
        <v>275</v>
      </c>
      <c r="D39" s="74" t="s">
        <v>266</v>
      </c>
      <c r="E39" s="75">
        <v>62</v>
      </c>
      <c r="F39" s="81" t="s">
        <v>701</v>
      </c>
      <c r="G39" s="83"/>
      <c r="H39" s="99"/>
    </row>
    <row r="40" spans="1:8" ht="18.75" x14ac:dyDescent="0.3">
      <c r="A40" s="76">
        <v>34</v>
      </c>
      <c r="B40" s="44" t="s">
        <v>280</v>
      </c>
      <c r="C40" s="44" t="s">
        <v>279</v>
      </c>
      <c r="D40" s="44" t="s">
        <v>266</v>
      </c>
      <c r="E40" s="46">
        <v>57</v>
      </c>
      <c r="F40" s="67" t="s">
        <v>701</v>
      </c>
      <c r="G40" s="7"/>
      <c r="H40" s="95"/>
    </row>
    <row r="41" spans="1:8" ht="18.75" x14ac:dyDescent="0.3">
      <c r="A41" s="76">
        <v>37</v>
      </c>
      <c r="B41" s="44" t="s">
        <v>276</v>
      </c>
      <c r="C41" s="44" t="s">
        <v>275</v>
      </c>
      <c r="D41" s="44" t="s">
        <v>266</v>
      </c>
      <c r="E41" s="46">
        <v>56</v>
      </c>
      <c r="F41" s="67" t="s">
        <v>701</v>
      </c>
      <c r="G41" s="7">
        <f>E39+E40+E41</f>
        <v>175</v>
      </c>
      <c r="H41" s="95"/>
    </row>
    <row r="42" spans="1:8" ht="18.75" x14ac:dyDescent="0.3">
      <c r="A42" s="76">
        <v>54</v>
      </c>
      <c r="B42" s="44" t="s">
        <v>272</v>
      </c>
      <c r="C42" s="44" t="s">
        <v>271</v>
      </c>
      <c r="D42" s="44" t="s">
        <v>266</v>
      </c>
      <c r="E42" s="46">
        <v>50</v>
      </c>
      <c r="F42" s="67" t="s">
        <v>701</v>
      </c>
      <c r="G42" s="7"/>
      <c r="H42" s="95"/>
    </row>
    <row r="43" spans="1:8" ht="18.75" x14ac:dyDescent="0.3">
      <c r="A43" s="76">
        <v>63</v>
      </c>
      <c r="B43" s="44" t="s">
        <v>274</v>
      </c>
      <c r="C43" s="44" t="s">
        <v>273</v>
      </c>
      <c r="D43" s="44" t="s">
        <v>266</v>
      </c>
      <c r="E43" s="46">
        <v>49</v>
      </c>
      <c r="F43" s="67" t="s">
        <v>701</v>
      </c>
      <c r="G43" s="7"/>
      <c r="H43" s="95"/>
    </row>
    <row r="44" spans="1:8" ht="18.75" x14ac:dyDescent="0.3">
      <c r="A44" s="76">
        <v>36</v>
      </c>
      <c r="B44" s="44" t="s">
        <v>67</v>
      </c>
      <c r="C44" s="44" t="s">
        <v>68</v>
      </c>
      <c r="D44" s="44" t="s">
        <v>266</v>
      </c>
      <c r="E44" s="46">
        <v>38</v>
      </c>
      <c r="F44" s="67" t="s">
        <v>701</v>
      </c>
      <c r="G44" s="7"/>
      <c r="H44" s="95"/>
    </row>
    <row r="45" spans="1:8" ht="18.75" x14ac:dyDescent="0.3">
      <c r="A45" s="76">
        <v>70</v>
      </c>
      <c r="B45" s="44" t="s">
        <v>268</v>
      </c>
      <c r="C45" s="44" t="s">
        <v>267</v>
      </c>
      <c r="D45" s="44" t="s">
        <v>266</v>
      </c>
      <c r="E45" s="46">
        <v>30</v>
      </c>
      <c r="F45" s="67" t="s">
        <v>701</v>
      </c>
      <c r="G45" s="7"/>
      <c r="H45" s="95"/>
    </row>
    <row r="46" spans="1:8" ht="18.75" x14ac:dyDescent="0.3">
      <c r="A46" s="76">
        <v>72</v>
      </c>
      <c r="B46" s="44" t="s">
        <v>281</v>
      </c>
      <c r="C46" s="44" t="s">
        <v>68</v>
      </c>
      <c r="D46" s="44" t="s">
        <v>266</v>
      </c>
      <c r="E46" s="46">
        <v>21</v>
      </c>
      <c r="F46" s="67" t="s">
        <v>701</v>
      </c>
      <c r="G46" s="7"/>
      <c r="H46" s="95"/>
    </row>
    <row r="47" spans="1:8" ht="18.75" x14ac:dyDescent="0.3">
      <c r="A47" s="76">
        <v>77</v>
      </c>
      <c r="B47" s="44" t="s">
        <v>270</v>
      </c>
      <c r="C47" s="44" t="s">
        <v>269</v>
      </c>
      <c r="D47" s="44" t="s">
        <v>266</v>
      </c>
      <c r="E47" s="46">
        <v>17</v>
      </c>
      <c r="F47" s="67" t="s">
        <v>701</v>
      </c>
      <c r="G47" s="7"/>
      <c r="H47" s="95"/>
    </row>
    <row r="48" spans="1:8" ht="18.75" x14ac:dyDescent="0.3">
      <c r="A48" s="76">
        <v>17</v>
      </c>
      <c r="B48" s="44" t="s">
        <v>204</v>
      </c>
      <c r="C48" s="44" t="s">
        <v>267</v>
      </c>
      <c r="D48" s="44" t="s">
        <v>266</v>
      </c>
      <c r="E48" s="46">
        <v>13</v>
      </c>
      <c r="F48" s="67" t="s">
        <v>701</v>
      </c>
      <c r="G48" s="7"/>
      <c r="H48" s="95"/>
    </row>
    <row r="49" spans="1:8" ht="18.75" x14ac:dyDescent="0.3">
      <c r="A49" s="76">
        <v>76</v>
      </c>
      <c r="B49" s="44" t="s">
        <v>276</v>
      </c>
      <c r="C49" s="44" t="s">
        <v>278</v>
      </c>
      <c r="D49" s="44" t="s">
        <v>266</v>
      </c>
      <c r="E49" s="46">
        <v>9</v>
      </c>
      <c r="F49" s="67" t="s">
        <v>701</v>
      </c>
      <c r="G49" s="7"/>
      <c r="H49" s="95"/>
    </row>
    <row r="50" spans="1:8" ht="18" customHeight="1" x14ac:dyDescent="0.3">
      <c r="A50" s="76">
        <v>46</v>
      </c>
      <c r="B50" s="44" t="s">
        <v>144</v>
      </c>
      <c r="C50" s="44" t="s">
        <v>269</v>
      </c>
      <c r="D50" s="44" t="s">
        <v>266</v>
      </c>
      <c r="E50" s="46">
        <v>2</v>
      </c>
      <c r="F50" s="67" t="s">
        <v>701</v>
      </c>
      <c r="G50" s="7"/>
      <c r="H50" s="95"/>
    </row>
    <row r="51" spans="1:8" ht="19.149999999999999" customHeight="1" x14ac:dyDescent="0.3">
      <c r="A51" s="76">
        <v>54</v>
      </c>
      <c r="B51" s="44" t="s">
        <v>272</v>
      </c>
      <c r="C51" s="44" t="s">
        <v>271</v>
      </c>
      <c r="D51" s="44" t="s">
        <v>266</v>
      </c>
      <c r="E51" s="46">
        <v>18</v>
      </c>
      <c r="F51" s="67" t="s">
        <v>702</v>
      </c>
      <c r="G51" s="7"/>
      <c r="H51" s="95"/>
    </row>
    <row r="52" spans="1:8" ht="17.45" customHeight="1" x14ac:dyDescent="0.3">
      <c r="A52" s="76">
        <v>36</v>
      </c>
      <c r="B52" s="44" t="s">
        <v>67</v>
      </c>
      <c r="C52" s="44" t="s">
        <v>68</v>
      </c>
      <c r="D52" s="44" t="s">
        <v>266</v>
      </c>
      <c r="E52" s="46">
        <v>12</v>
      </c>
      <c r="F52" s="67" t="s">
        <v>702</v>
      </c>
      <c r="G52" s="7"/>
      <c r="H52" s="95"/>
    </row>
    <row r="53" spans="1:8" ht="18.75" x14ac:dyDescent="0.3">
      <c r="A53" s="76">
        <v>72</v>
      </c>
      <c r="B53" s="44" t="s">
        <v>281</v>
      </c>
      <c r="C53" s="44" t="s">
        <v>68</v>
      </c>
      <c r="D53" s="44" t="s">
        <v>266</v>
      </c>
      <c r="E53" s="46">
        <v>11</v>
      </c>
      <c r="F53" s="67" t="s">
        <v>702</v>
      </c>
      <c r="G53" s="7">
        <f>E51+E52+E53</f>
        <v>41</v>
      </c>
      <c r="H53" s="95"/>
    </row>
    <row r="54" spans="1:8" ht="18.600000000000001" customHeight="1" x14ac:dyDescent="0.3">
      <c r="A54" s="76">
        <v>70</v>
      </c>
      <c r="B54" s="44" t="s">
        <v>268</v>
      </c>
      <c r="C54" s="44" t="s">
        <v>267</v>
      </c>
      <c r="D54" s="44" t="s">
        <v>266</v>
      </c>
      <c r="E54" s="46">
        <v>7</v>
      </c>
      <c r="F54" s="67" t="s">
        <v>702</v>
      </c>
      <c r="G54" s="7"/>
      <c r="H54" s="95"/>
    </row>
    <row r="55" spans="1:8" ht="19.5" thickBot="1" x14ac:dyDescent="0.35">
      <c r="A55" s="80">
        <v>76</v>
      </c>
      <c r="B55" s="70" t="s">
        <v>276</v>
      </c>
      <c r="C55" s="70" t="s">
        <v>278</v>
      </c>
      <c r="D55" s="70" t="s">
        <v>266</v>
      </c>
      <c r="E55" s="71">
        <v>4</v>
      </c>
      <c r="F55" s="72" t="s">
        <v>702</v>
      </c>
      <c r="G55" s="97"/>
      <c r="H55" s="98">
        <v>216</v>
      </c>
    </row>
    <row r="56" spans="1:8" ht="18.75" x14ac:dyDescent="0.3">
      <c r="A56" s="73">
        <v>35</v>
      </c>
      <c r="B56" s="74" t="s">
        <v>142</v>
      </c>
      <c r="C56" s="74" t="s">
        <v>141</v>
      </c>
      <c r="D56" s="74" t="s">
        <v>120</v>
      </c>
      <c r="E56" s="75">
        <v>67</v>
      </c>
      <c r="F56" s="81" t="s">
        <v>701</v>
      </c>
      <c r="G56" s="83"/>
      <c r="H56" s="99"/>
    </row>
    <row r="57" spans="1:8" ht="18.75" x14ac:dyDescent="0.3">
      <c r="A57" s="76">
        <v>41</v>
      </c>
      <c r="B57" s="44" t="s">
        <v>130</v>
      </c>
      <c r="C57" s="44" t="s">
        <v>129</v>
      </c>
      <c r="D57" s="44" t="s">
        <v>120</v>
      </c>
      <c r="E57" s="46">
        <v>65</v>
      </c>
      <c r="F57" s="67" t="s">
        <v>701</v>
      </c>
      <c r="G57" s="7"/>
      <c r="H57" s="95"/>
    </row>
    <row r="58" spans="1:8" ht="19.149999999999999" customHeight="1" x14ac:dyDescent="0.3">
      <c r="A58" s="76">
        <v>13</v>
      </c>
      <c r="B58" s="44" t="s">
        <v>133</v>
      </c>
      <c r="C58" s="44" t="s">
        <v>132</v>
      </c>
      <c r="D58" s="44" t="s">
        <v>120</v>
      </c>
      <c r="E58" s="46">
        <v>52</v>
      </c>
      <c r="F58" s="67" t="s">
        <v>701</v>
      </c>
      <c r="G58" s="7">
        <f>E56+E57+E58</f>
        <v>184</v>
      </c>
      <c r="H58" s="95"/>
    </row>
    <row r="59" spans="1:8" ht="18.75" x14ac:dyDescent="0.3">
      <c r="A59" s="76">
        <v>8</v>
      </c>
      <c r="B59" s="44" t="s">
        <v>138</v>
      </c>
      <c r="C59" s="44" t="s">
        <v>137</v>
      </c>
      <c r="D59" s="44" t="s">
        <v>120</v>
      </c>
      <c r="E59" s="46">
        <v>33</v>
      </c>
      <c r="F59" s="67" t="s">
        <v>701</v>
      </c>
      <c r="G59" s="7"/>
      <c r="H59" s="95"/>
    </row>
    <row r="60" spans="1:8" ht="18.75" x14ac:dyDescent="0.3">
      <c r="A60" s="76">
        <v>56</v>
      </c>
      <c r="B60" s="44" t="s">
        <v>122</v>
      </c>
      <c r="C60" s="44" t="s">
        <v>121</v>
      </c>
      <c r="D60" s="44" t="s">
        <v>120</v>
      </c>
      <c r="E60" s="46">
        <v>25.5</v>
      </c>
      <c r="F60" s="67" t="s">
        <v>701</v>
      </c>
      <c r="G60" s="7"/>
      <c r="H60" s="95"/>
    </row>
    <row r="61" spans="1:8" ht="18.75" x14ac:dyDescent="0.3">
      <c r="A61" s="76">
        <v>6</v>
      </c>
      <c r="B61" s="44" t="s">
        <v>144</v>
      </c>
      <c r="C61" s="44" t="s">
        <v>146</v>
      </c>
      <c r="D61" s="44" t="s">
        <v>120</v>
      </c>
      <c r="E61" s="46">
        <v>18</v>
      </c>
      <c r="F61" s="67" t="s">
        <v>701</v>
      </c>
      <c r="G61" s="7"/>
      <c r="H61" s="95"/>
    </row>
    <row r="62" spans="1:8" ht="18.75" x14ac:dyDescent="0.3">
      <c r="A62" s="76">
        <v>41</v>
      </c>
      <c r="B62" s="44" t="s">
        <v>130</v>
      </c>
      <c r="C62" s="44" t="s">
        <v>129</v>
      </c>
      <c r="D62" s="44" t="s">
        <v>120</v>
      </c>
      <c r="E62" s="46">
        <v>14</v>
      </c>
      <c r="F62" s="67" t="s">
        <v>702</v>
      </c>
      <c r="G62" s="7"/>
      <c r="H62" s="95"/>
    </row>
    <row r="63" spans="1:8" ht="19.5" thickBot="1" x14ac:dyDescent="0.35">
      <c r="A63" s="80">
        <v>35</v>
      </c>
      <c r="B63" s="70" t="s">
        <v>142</v>
      </c>
      <c r="C63" s="70" t="s">
        <v>141</v>
      </c>
      <c r="D63" s="70" t="s">
        <v>120</v>
      </c>
      <c r="E63" s="71">
        <v>6</v>
      </c>
      <c r="F63" s="72" t="s">
        <v>702</v>
      </c>
      <c r="G63" s="97">
        <f>E62+E63</f>
        <v>20</v>
      </c>
      <c r="H63" s="98">
        <f>G58+G63</f>
        <v>204</v>
      </c>
    </row>
    <row r="64" spans="1:8" ht="18.75" x14ac:dyDescent="0.3">
      <c r="A64" s="73">
        <v>33</v>
      </c>
      <c r="B64" s="74" t="s">
        <v>60</v>
      </c>
      <c r="C64" s="74" t="s">
        <v>59</v>
      </c>
      <c r="D64" s="74" t="s">
        <v>48</v>
      </c>
      <c r="E64" s="75">
        <v>51</v>
      </c>
      <c r="F64" s="81" t="s">
        <v>701</v>
      </c>
      <c r="G64" s="83"/>
      <c r="H64" s="99"/>
    </row>
    <row r="65" spans="1:8" ht="18.75" x14ac:dyDescent="0.3">
      <c r="A65" s="76">
        <v>10</v>
      </c>
      <c r="B65" s="44" t="s">
        <v>52</v>
      </c>
      <c r="C65" s="44" t="s">
        <v>51</v>
      </c>
      <c r="D65" s="44" t="s">
        <v>48</v>
      </c>
      <c r="E65" s="46">
        <v>47</v>
      </c>
      <c r="F65" s="67" t="s">
        <v>701</v>
      </c>
      <c r="G65" s="7"/>
      <c r="H65" s="95"/>
    </row>
    <row r="66" spans="1:8" ht="18.75" x14ac:dyDescent="0.3">
      <c r="A66" s="76">
        <v>16</v>
      </c>
      <c r="B66" s="44" t="s">
        <v>50</v>
      </c>
      <c r="C66" s="44" t="s">
        <v>49</v>
      </c>
      <c r="D66" s="44" t="s">
        <v>48</v>
      </c>
      <c r="E66" s="46">
        <v>46</v>
      </c>
      <c r="F66" s="67" t="s">
        <v>701</v>
      </c>
      <c r="G66" s="7">
        <f>E64+E65+E66</f>
        <v>144</v>
      </c>
      <c r="H66" s="95"/>
    </row>
    <row r="67" spans="1:8" ht="18.75" x14ac:dyDescent="0.3">
      <c r="A67" s="76">
        <v>45</v>
      </c>
      <c r="B67" s="44" t="s">
        <v>58</v>
      </c>
      <c r="C67" s="44" t="s">
        <v>57</v>
      </c>
      <c r="D67" s="44" t="s">
        <v>48</v>
      </c>
      <c r="E67" s="46">
        <v>41</v>
      </c>
      <c r="F67" s="67" t="s">
        <v>701</v>
      </c>
      <c r="G67" s="7"/>
      <c r="H67" s="95"/>
    </row>
    <row r="68" spans="1:8" ht="18.75" x14ac:dyDescent="0.3">
      <c r="A68" s="76">
        <v>42</v>
      </c>
      <c r="B68" s="44" t="s">
        <v>62</v>
      </c>
      <c r="C68" s="44" t="s">
        <v>61</v>
      </c>
      <c r="D68" s="44" t="s">
        <v>48</v>
      </c>
      <c r="E68" s="46">
        <v>36</v>
      </c>
      <c r="F68" s="67" t="s">
        <v>701</v>
      </c>
      <c r="G68" s="7"/>
      <c r="H68" s="95"/>
    </row>
    <row r="69" spans="1:8" ht="20.45" customHeight="1" x14ac:dyDescent="0.3">
      <c r="A69" s="76">
        <v>14</v>
      </c>
      <c r="B69" s="44" t="s">
        <v>67</v>
      </c>
      <c r="C69" s="44" t="s">
        <v>66</v>
      </c>
      <c r="D69" s="44" t="s">
        <v>48</v>
      </c>
      <c r="E69" s="46">
        <v>34</v>
      </c>
      <c r="F69" s="67" t="s">
        <v>701</v>
      </c>
      <c r="G69" s="7"/>
      <c r="H69" s="95"/>
    </row>
    <row r="70" spans="1:8" ht="18.600000000000001" customHeight="1" x14ac:dyDescent="0.3">
      <c r="A70" s="76">
        <v>44</v>
      </c>
      <c r="B70" s="44" t="s">
        <v>56</v>
      </c>
      <c r="C70" s="44" t="s">
        <v>55</v>
      </c>
      <c r="D70" s="44" t="s">
        <v>48</v>
      </c>
      <c r="E70" s="46">
        <v>32</v>
      </c>
      <c r="F70" s="67" t="s">
        <v>701</v>
      </c>
      <c r="G70" s="7"/>
      <c r="H70" s="95"/>
    </row>
    <row r="71" spans="1:8" ht="18.75" x14ac:dyDescent="0.3">
      <c r="A71" s="76">
        <v>66</v>
      </c>
      <c r="B71" s="44" t="s">
        <v>64</v>
      </c>
      <c r="C71" s="44" t="s">
        <v>63</v>
      </c>
      <c r="D71" s="44" t="s">
        <v>48</v>
      </c>
      <c r="E71" s="46">
        <v>29</v>
      </c>
      <c r="F71" s="67" t="s">
        <v>701</v>
      </c>
      <c r="G71" s="7"/>
      <c r="H71" s="95"/>
    </row>
    <row r="72" spans="1:8" ht="18.600000000000001" customHeight="1" x14ac:dyDescent="0.3">
      <c r="A72" s="76">
        <v>71</v>
      </c>
      <c r="B72" s="44" t="s">
        <v>65</v>
      </c>
      <c r="C72" s="44" t="s">
        <v>63</v>
      </c>
      <c r="D72" s="44" t="s">
        <v>48</v>
      </c>
      <c r="E72" s="46">
        <v>27</v>
      </c>
      <c r="F72" s="67" t="s">
        <v>701</v>
      </c>
      <c r="G72" s="7"/>
      <c r="H72" s="95"/>
    </row>
    <row r="73" spans="1:8" ht="18.75" x14ac:dyDescent="0.3">
      <c r="A73" s="76">
        <v>81</v>
      </c>
      <c r="B73" s="44" t="s">
        <v>69</v>
      </c>
      <c r="C73" s="44" t="s">
        <v>68</v>
      </c>
      <c r="D73" s="44" t="s">
        <v>48</v>
      </c>
      <c r="E73" s="46">
        <v>23</v>
      </c>
      <c r="F73" s="67" t="s">
        <v>701</v>
      </c>
      <c r="G73" s="7"/>
      <c r="H73" s="95"/>
    </row>
    <row r="74" spans="1:8" ht="19.5" thickBot="1" x14ac:dyDescent="0.35">
      <c r="A74" s="77">
        <v>81</v>
      </c>
      <c r="B74" s="78" t="s">
        <v>69</v>
      </c>
      <c r="C74" s="78" t="s">
        <v>68</v>
      </c>
      <c r="D74" s="78" t="s">
        <v>48</v>
      </c>
      <c r="E74" s="79">
        <v>16</v>
      </c>
      <c r="F74" s="82" t="s">
        <v>702</v>
      </c>
      <c r="G74" s="84">
        <v>16</v>
      </c>
      <c r="H74" s="96">
        <f>G66+G74</f>
        <v>160</v>
      </c>
    </row>
    <row r="75" spans="1:8" ht="18.75" x14ac:dyDescent="0.3">
      <c r="A75" s="73">
        <v>58</v>
      </c>
      <c r="B75" s="74" t="s">
        <v>314</v>
      </c>
      <c r="C75" s="74" t="s">
        <v>33</v>
      </c>
      <c r="D75" s="74" t="s">
        <v>308</v>
      </c>
      <c r="E75" s="75">
        <v>53</v>
      </c>
      <c r="F75" s="81" t="s">
        <v>701</v>
      </c>
      <c r="G75" s="83"/>
      <c r="H75" s="99"/>
    </row>
    <row r="76" spans="1:8" ht="18.75" x14ac:dyDescent="0.3">
      <c r="A76" s="76">
        <v>38</v>
      </c>
      <c r="B76" s="44" t="s">
        <v>50</v>
      </c>
      <c r="C76" s="44" t="s">
        <v>311</v>
      </c>
      <c r="D76" s="44" t="s">
        <v>308</v>
      </c>
      <c r="E76" s="46">
        <v>45</v>
      </c>
      <c r="F76" s="67" t="s">
        <v>701</v>
      </c>
      <c r="G76" s="7"/>
      <c r="H76" s="95"/>
    </row>
    <row r="77" spans="1:8" ht="18.75" x14ac:dyDescent="0.3">
      <c r="A77" s="76">
        <v>2</v>
      </c>
      <c r="B77" s="44" t="s">
        <v>310</v>
      </c>
      <c r="C77" s="44" t="s">
        <v>309</v>
      </c>
      <c r="D77" s="44" t="s">
        <v>308</v>
      </c>
      <c r="E77" s="46">
        <v>25.5</v>
      </c>
      <c r="F77" s="67" t="s">
        <v>701</v>
      </c>
      <c r="G77" s="7">
        <f>E75+E76+E77</f>
        <v>123.5</v>
      </c>
      <c r="H77" s="95"/>
    </row>
    <row r="78" spans="1:8" ht="18.75" x14ac:dyDescent="0.3">
      <c r="A78" s="76">
        <v>9</v>
      </c>
      <c r="B78" s="44" t="s">
        <v>316</v>
      </c>
      <c r="C78" s="44" t="s">
        <v>315</v>
      </c>
      <c r="D78" s="44" t="s">
        <v>308</v>
      </c>
      <c r="E78" s="46">
        <v>24</v>
      </c>
      <c r="F78" s="67" t="s">
        <v>701</v>
      </c>
      <c r="G78" s="7"/>
      <c r="H78" s="95"/>
    </row>
    <row r="79" spans="1:8" ht="18.75" x14ac:dyDescent="0.3">
      <c r="A79" s="76">
        <v>3</v>
      </c>
      <c r="B79" s="44" t="s">
        <v>65</v>
      </c>
      <c r="C79" s="44" t="s">
        <v>317</v>
      </c>
      <c r="D79" s="44" t="s">
        <v>308</v>
      </c>
      <c r="E79" s="46">
        <v>14</v>
      </c>
      <c r="F79" s="67" t="s">
        <v>701</v>
      </c>
      <c r="G79" s="7"/>
      <c r="H79" s="95"/>
    </row>
    <row r="80" spans="1:8" ht="18.75" x14ac:dyDescent="0.3">
      <c r="A80" s="76">
        <v>64</v>
      </c>
      <c r="B80" s="44" t="s">
        <v>313</v>
      </c>
      <c r="C80" s="44" t="s">
        <v>312</v>
      </c>
      <c r="D80" s="44" t="s">
        <v>308</v>
      </c>
      <c r="E80" s="46">
        <v>12</v>
      </c>
      <c r="F80" s="67" t="s">
        <v>701</v>
      </c>
      <c r="G80" s="7"/>
      <c r="H80" s="95"/>
    </row>
    <row r="81" spans="1:8" ht="18.75" x14ac:dyDescent="0.3">
      <c r="A81" s="76">
        <v>38</v>
      </c>
      <c r="B81" s="44" t="s">
        <v>50</v>
      </c>
      <c r="C81" s="44" t="s">
        <v>311</v>
      </c>
      <c r="D81" s="44" t="s">
        <v>308</v>
      </c>
      <c r="E81" s="46">
        <v>22</v>
      </c>
      <c r="F81" s="67" t="s">
        <v>702</v>
      </c>
      <c r="G81" s="7"/>
      <c r="H81" s="95"/>
    </row>
    <row r="82" spans="1:8" ht="19.5" thickBot="1" x14ac:dyDescent="0.35">
      <c r="A82" s="77">
        <v>2</v>
      </c>
      <c r="B82" s="78" t="s">
        <v>310</v>
      </c>
      <c r="C82" s="78" t="s">
        <v>309</v>
      </c>
      <c r="D82" s="78" t="s">
        <v>308</v>
      </c>
      <c r="E82" s="79">
        <v>1</v>
      </c>
      <c r="F82" s="82" t="s">
        <v>702</v>
      </c>
      <c r="G82" s="84">
        <v>23</v>
      </c>
      <c r="H82" s="96">
        <f>G77+G82</f>
        <v>146.5</v>
      </c>
    </row>
    <row r="83" spans="1:8" ht="18.75" x14ac:dyDescent="0.3">
      <c r="A83" s="73">
        <v>52</v>
      </c>
      <c r="B83" s="74" t="s">
        <v>87</v>
      </c>
      <c r="C83" s="74" t="s">
        <v>85</v>
      </c>
      <c r="D83" s="74" t="s">
        <v>84</v>
      </c>
      <c r="E83" s="75">
        <v>44</v>
      </c>
      <c r="F83" s="81" t="s">
        <v>701</v>
      </c>
      <c r="G83" s="83"/>
      <c r="H83" s="99"/>
    </row>
    <row r="84" spans="1:8" ht="18.75" x14ac:dyDescent="0.3">
      <c r="A84" s="76">
        <v>1</v>
      </c>
      <c r="B84" s="44" t="s">
        <v>88</v>
      </c>
      <c r="C84" s="44" t="s">
        <v>27</v>
      </c>
      <c r="D84" s="44" t="s">
        <v>84</v>
      </c>
      <c r="E84" s="46">
        <v>39</v>
      </c>
      <c r="F84" s="67" t="s">
        <v>701</v>
      </c>
      <c r="G84" s="7"/>
      <c r="H84" s="95"/>
    </row>
    <row r="85" spans="1:8" ht="19.5" thickBot="1" x14ac:dyDescent="0.35">
      <c r="A85" s="80">
        <v>39</v>
      </c>
      <c r="B85" s="70" t="s">
        <v>86</v>
      </c>
      <c r="C85" s="70" t="s">
        <v>85</v>
      </c>
      <c r="D85" s="70" t="s">
        <v>84</v>
      </c>
      <c r="E85" s="71">
        <v>15</v>
      </c>
      <c r="F85" s="72" t="s">
        <v>701</v>
      </c>
      <c r="G85" s="97">
        <f>E83+E84+E85</f>
        <v>98</v>
      </c>
      <c r="H85" s="98">
        <v>98</v>
      </c>
    </row>
    <row r="86" spans="1:8" ht="18.75" x14ac:dyDescent="0.3">
      <c r="A86" s="73">
        <v>40</v>
      </c>
      <c r="B86" s="74" t="s">
        <v>285</v>
      </c>
      <c r="C86" s="74" t="s">
        <v>284</v>
      </c>
      <c r="D86" s="74" t="s">
        <v>282</v>
      </c>
      <c r="E86" s="75">
        <v>23</v>
      </c>
      <c r="F86" s="81" t="s">
        <v>702</v>
      </c>
      <c r="G86" s="83"/>
      <c r="H86" s="99"/>
    </row>
    <row r="87" spans="1:8" ht="17.45" customHeight="1" thickBot="1" x14ac:dyDescent="0.35">
      <c r="A87" s="80">
        <v>40</v>
      </c>
      <c r="B87" s="70" t="s">
        <v>285</v>
      </c>
      <c r="C87" s="70" t="s">
        <v>284</v>
      </c>
      <c r="D87" s="70" t="s">
        <v>282</v>
      </c>
      <c r="E87" s="71">
        <v>60</v>
      </c>
      <c r="F87" s="72" t="s">
        <v>701</v>
      </c>
      <c r="G87" s="97">
        <v>83</v>
      </c>
      <c r="H87" s="98">
        <v>83</v>
      </c>
    </row>
    <row r="88" spans="1:8" ht="18.75" x14ac:dyDescent="0.3">
      <c r="A88" s="73">
        <v>69</v>
      </c>
      <c r="B88" s="74" t="s">
        <v>107</v>
      </c>
      <c r="C88" s="74" t="s">
        <v>106</v>
      </c>
      <c r="D88" s="74" t="s">
        <v>99</v>
      </c>
      <c r="E88" s="75">
        <v>19</v>
      </c>
      <c r="F88" s="81" t="s">
        <v>701</v>
      </c>
      <c r="G88" s="83"/>
      <c r="H88" s="99"/>
    </row>
    <row r="89" spans="1:8" ht="18.75" x14ac:dyDescent="0.3">
      <c r="A89" s="76">
        <v>55</v>
      </c>
      <c r="B89" s="44" t="s">
        <v>101</v>
      </c>
      <c r="C89" s="44" t="s">
        <v>100</v>
      </c>
      <c r="D89" s="44" t="s">
        <v>99</v>
      </c>
      <c r="E89" s="46">
        <v>16</v>
      </c>
      <c r="F89" s="67" t="s">
        <v>701</v>
      </c>
      <c r="G89" s="7"/>
      <c r="H89" s="95"/>
    </row>
    <row r="90" spans="1:8" ht="18.75" x14ac:dyDescent="0.3">
      <c r="A90" s="76">
        <v>31</v>
      </c>
      <c r="B90" s="44" t="s">
        <v>113</v>
      </c>
      <c r="C90" s="44" t="s">
        <v>112</v>
      </c>
      <c r="D90" s="44" t="s">
        <v>99</v>
      </c>
      <c r="E90" s="46">
        <v>5</v>
      </c>
      <c r="F90" s="67" t="s">
        <v>701</v>
      </c>
      <c r="G90" s="7">
        <f>E88+E89+E90</f>
        <v>40</v>
      </c>
      <c r="H90" s="95"/>
    </row>
    <row r="91" spans="1:8" ht="18.75" x14ac:dyDescent="0.3">
      <c r="A91" s="76">
        <v>73</v>
      </c>
      <c r="B91" s="44" t="s">
        <v>103</v>
      </c>
      <c r="C91" s="44" t="s">
        <v>102</v>
      </c>
      <c r="D91" s="44" t="s">
        <v>99</v>
      </c>
      <c r="E91" s="46">
        <v>4</v>
      </c>
      <c r="F91" s="67" t="s">
        <v>701</v>
      </c>
      <c r="G91" s="7"/>
      <c r="H91" s="95"/>
    </row>
    <row r="92" spans="1:8" ht="18.75" x14ac:dyDescent="0.3">
      <c r="A92" s="76">
        <v>62</v>
      </c>
      <c r="B92" s="44" t="s">
        <v>105</v>
      </c>
      <c r="C92" s="44" t="s">
        <v>104</v>
      </c>
      <c r="D92" s="44" t="s">
        <v>99</v>
      </c>
      <c r="E92" s="46">
        <v>1</v>
      </c>
      <c r="F92" s="67" t="s">
        <v>701</v>
      </c>
      <c r="G92" s="7"/>
      <c r="H92" s="95"/>
    </row>
    <row r="93" spans="1:8" ht="18.75" x14ac:dyDescent="0.3">
      <c r="A93" s="76">
        <v>69</v>
      </c>
      <c r="B93" s="44" t="s">
        <v>107</v>
      </c>
      <c r="C93" s="44" t="s">
        <v>106</v>
      </c>
      <c r="D93" s="44" t="s">
        <v>99</v>
      </c>
      <c r="E93" s="46">
        <v>21</v>
      </c>
      <c r="F93" s="67" t="s">
        <v>702</v>
      </c>
      <c r="G93" s="7"/>
      <c r="H93" s="95"/>
    </row>
    <row r="94" spans="1:8" ht="18.75" x14ac:dyDescent="0.3">
      <c r="A94" s="76">
        <v>55</v>
      </c>
      <c r="B94" s="44" t="s">
        <v>101</v>
      </c>
      <c r="C94" s="44" t="s">
        <v>100</v>
      </c>
      <c r="D94" s="44" t="s">
        <v>99</v>
      </c>
      <c r="E94" s="46">
        <v>10</v>
      </c>
      <c r="F94" s="67" t="s">
        <v>702</v>
      </c>
      <c r="G94" s="7"/>
      <c r="H94" s="95"/>
    </row>
    <row r="95" spans="1:8" ht="18.75" x14ac:dyDescent="0.3">
      <c r="A95" s="76">
        <v>62</v>
      </c>
      <c r="B95" s="44" t="s">
        <v>105</v>
      </c>
      <c r="C95" s="44" t="s">
        <v>104</v>
      </c>
      <c r="D95" s="44" t="s">
        <v>99</v>
      </c>
      <c r="E95" s="46">
        <v>9</v>
      </c>
      <c r="F95" s="67" t="s">
        <v>702</v>
      </c>
      <c r="G95" s="7">
        <f>E93+E94+E95</f>
        <v>40</v>
      </c>
      <c r="H95" s="95"/>
    </row>
    <row r="96" spans="1:8" ht="19.5" thickBot="1" x14ac:dyDescent="0.35">
      <c r="A96" s="80">
        <v>73</v>
      </c>
      <c r="B96" s="70" t="s">
        <v>103</v>
      </c>
      <c r="C96" s="70" t="s">
        <v>102</v>
      </c>
      <c r="D96" s="70" t="s">
        <v>99</v>
      </c>
      <c r="E96" s="71">
        <v>8</v>
      </c>
      <c r="F96" s="72" t="s">
        <v>702</v>
      </c>
      <c r="G96" s="97"/>
      <c r="H96" s="98">
        <v>80</v>
      </c>
    </row>
    <row r="97" spans="1:8" ht="18.75" x14ac:dyDescent="0.3">
      <c r="A97" s="73">
        <v>79</v>
      </c>
      <c r="B97" s="74" t="s">
        <v>230</v>
      </c>
      <c r="C97" s="74" t="s">
        <v>229</v>
      </c>
      <c r="D97" s="74" t="s">
        <v>221</v>
      </c>
      <c r="E97" s="75">
        <v>58</v>
      </c>
      <c r="F97" s="81" t="s">
        <v>701</v>
      </c>
      <c r="G97" s="83"/>
      <c r="H97" s="99"/>
    </row>
    <row r="98" spans="1:8" ht="19.5" thickBot="1" x14ac:dyDescent="0.35">
      <c r="A98" s="80">
        <v>19</v>
      </c>
      <c r="B98" s="70" t="s">
        <v>204</v>
      </c>
      <c r="C98" s="70" t="s">
        <v>231</v>
      </c>
      <c r="D98" s="70" t="s">
        <v>221</v>
      </c>
      <c r="E98" s="71">
        <v>11</v>
      </c>
      <c r="F98" s="72" t="s">
        <v>701</v>
      </c>
      <c r="G98" s="97">
        <f>E97+E98</f>
        <v>69</v>
      </c>
      <c r="H98" s="98">
        <v>69</v>
      </c>
    </row>
    <row r="99" spans="1:8" ht="18.75" x14ac:dyDescent="0.3">
      <c r="A99" s="73">
        <v>23</v>
      </c>
      <c r="B99" s="74" t="s">
        <v>202</v>
      </c>
      <c r="C99" s="74" t="s">
        <v>201</v>
      </c>
      <c r="D99" s="74" t="s">
        <v>200</v>
      </c>
      <c r="E99" s="75">
        <v>6</v>
      </c>
      <c r="F99" s="81" t="s">
        <v>701</v>
      </c>
      <c r="G99" s="83"/>
      <c r="H99" s="99"/>
    </row>
    <row r="100" spans="1:8" ht="19.5" thickBot="1" x14ac:dyDescent="0.35">
      <c r="A100" s="80">
        <v>4</v>
      </c>
      <c r="B100" s="70" t="s">
        <v>204</v>
      </c>
      <c r="C100" s="70" t="s">
        <v>203</v>
      </c>
      <c r="D100" s="70" t="s">
        <v>200</v>
      </c>
      <c r="E100" s="71">
        <v>3</v>
      </c>
      <c r="F100" s="72" t="s">
        <v>701</v>
      </c>
      <c r="G100" s="97">
        <v>9</v>
      </c>
      <c r="H100" s="98">
        <v>9</v>
      </c>
    </row>
    <row r="101" spans="1:8" ht="19.5" thickBot="1" x14ac:dyDescent="0.35">
      <c r="A101" s="87">
        <v>65</v>
      </c>
      <c r="B101" s="88" t="s">
        <v>10</v>
      </c>
      <c r="C101" s="88" t="s">
        <v>9</v>
      </c>
      <c r="D101" s="88" t="s">
        <v>4</v>
      </c>
      <c r="E101" s="89">
        <v>8</v>
      </c>
      <c r="F101" s="90" t="s">
        <v>701</v>
      </c>
      <c r="G101" s="91"/>
      <c r="H101" s="93">
        <v>8</v>
      </c>
    </row>
  </sheetData>
  <sortState xmlns:xlrd2="http://schemas.microsoft.com/office/spreadsheetml/2017/richdata2" ref="A75:F82">
    <sortCondition ref="F75:F82"/>
  </sortState>
  <mergeCells count="1">
    <mergeCell ref="A1:E1"/>
  </mergeCells>
  <pageMargins left="0.7" right="0.7" top="0.75" bottom="0.75" header="0.3" footer="0.3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4"/>
  <sheetViews>
    <sheetView workbookViewId="0">
      <selection activeCell="B2" sqref="B2:B94"/>
    </sheetView>
  </sheetViews>
  <sheetFormatPr defaultRowHeight="15" x14ac:dyDescent="0.25"/>
  <cols>
    <col min="2" max="2" width="26.42578125" bestFit="1" customWidth="1"/>
    <col min="3" max="3" width="10.5703125" bestFit="1" customWidth="1"/>
    <col min="4" max="4" width="16" bestFit="1" customWidth="1"/>
    <col min="5" max="5" width="25.7109375" bestFit="1" customWidth="1"/>
    <col min="6" max="6" width="10.140625" bestFit="1" customWidth="1"/>
  </cols>
  <sheetData>
    <row r="1" spans="1:9" x14ac:dyDescent="0.25">
      <c r="C1" s="4" t="s">
        <v>2</v>
      </c>
      <c r="D1" s="4" t="s">
        <v>1</v>
      </c>
      <c r="E1" s="4" t="s">
        <v>0</v>
      </c>
      <c r="F1" s="4" t="s">
        <v>3</v>
      </c>
      <c r="G1" s="4" t="s">
        <v>318</v>
      </c>
      <c r="H1" s="4" t="s">
        <v>319</v>
      </c>
      <c r="I1" s="4" t="s">
        <v>320</v>
      </c>
    </row>
    <row r="2" spans="1:9" x14ac:dyDescent="0.25">
      <c r="A2" s="3">
        <v>1</v>
      </c>
      <c r="B2" s="3" t="s">
        <v>477</v>
      </c>
      <c r="C2" s="5" t="s">
        <v>18</v>
      </c>
      <c r="D2" s="5" t="s">
        <v>17</v>
      </c>
      <c r="E2" s="5" t="s">
        <v>14</v>
      </c>
      <c r="F2" s="5">
        <v>9</v>
      </c>
      <c r="G2" s="1"/>
      <c r="H2" s="1"/>
      <c r="I2" s="2"/>
    </row>
    <row r="3" spans="1:9" x14ac:dyDescent="0.25">
      <c r="A3" s="3">
        <v>2</v>
      </c>
      <c r="B3" s="3" t="s">
        <v>478</v>
      </c>
      <c r="C3" t="s">
        <v>140</v>
      </c>
      <c r="D3" t="s">
        <v>213</v>
      </c>
      <c r="E3" t="s">
        <v>205</v>
      </c>
      <c r="F3">
        <v>11</v>
      </c>
      <c r="G3" s="1"/>
      <c r="H3" s="1"/>
      <c r="I3" s="1"/>
    </row>
    <row r="4" spans="1:9" x14ac:dyDescent="0.25">
      <c r="A4" s="3">
        <v>3</v>
      </c>
      <c r="B4" s="3" t="s">
        <v>479</v>
      </c>
      <c r="C4" t="s">
        <v>293</v>
      </c>
      <c r="D4" t="s">
        <v>292</v>
      </c>
      <c r="E4" t="s">
        <v>289</v>
      </c>
      <c r="F4">
        <v>13</v>
      </c>
      <c r="G4" s="1"/>
      <c r="H4" s="1"/>
      <c r="I4" s="1"/>
    </row>
    <row r="5" spans="1:9" x14ac:dyDescent="0.25">
      <c r="A5" s="3">
        <v>4</v>
      </c>
      <c r="B5" s="3" t="s">
        <v>480</v>
      </c>
      <c r="C5" t="s">
        <v>171</v>
      </c>
      <c r="D5" t="s">
        <v>170</v>
      </c>
      <c r="E5" t="s">
        <v>148</v>
      </c>
      <c r="F5">
        <v>11</v>
      </c>
      <c r="G5" s="1"/>
      <c r="H5" s="1"/>
      <c r="I5" s="1"/>
    </row>
    <row r="6" spans="1:9" x14ac:dyDescent="0.25">
      <c r="A6" s="3">
        <v>5</v>
      </c>
      <c r="B6" s="3" t="s">
        <v>481</v>
      </c>
      <c r="C6" t="s">
        <v>149</v>
      </c>
      <c r="D6" t="s">
        <v>121</v>
      </c>
      <c r="E6" t="s">
        <v>148</v>
      </c>
      <c r="F6">
        <v>11</v>
      </c>
      <c r="G6" s="1"/>
      <c r="H6" s="1"/>
      <c r="I6" s="1"/>
    </row>
    <row r="7" spans="1:9" x14ac:dyDescent="0.25">
      <c r="A7" s="3">
        <v>6</v>
      </c>
      <c r="B7" s="3" t="s">
        <v>484</v>
      </c>
      <c r="C7" t="s">
        <v>39</v>
      </c>
      <c r="D7" t="s">
        <v>212</v>
      </c>
      <c r="E7" t="s">
        <v>205</v>
      </c>
      <c r="F7">
        <v>11</v>
      </c>
      <c r="G7" s="1"/>
      <c r="H7" s="1"/>
      <c r="I7" s="1"/>
    </row>
    <row r="8" spans="1:9" x14ac:dyDescent="0.25">
      <c r="A8" s="3">
        <v>7</v>
      </c>
      <c r="B8" s="3" t="s">
        <v>485</v>
      </c>
      <c r="C8" t="s">
        <v>39</v>
      </c>
      <c r="D8" t="s">
        <v>38</v>
      </c>
      <c r="E8" t="s">
        <v>14</v>
      </c>
      <c r="F8">
        <v>13</v>
      </c>
      <c r="G8" s="1"/>
      <c r="H8" s="1"/>
      <c r="I8" s="2"/>
    </row>
    <row r="9" spans="1:9" x14ac:dyDescent="0.25">
      <c r="A9" s="3">
        <v>8</v>
      </c>
      <c r="B9" s="3" t="s">
        <v>486</v>
      </c>
      <c r="C9" t="s">
        <v>98</v>
      </c>
      <c r="D9" t="s">
        <v>97</v>
      </c>
      <c r="E9" t="s">
        <v>91</v>
      </c>
      <c r="F9">
        <v>10</v>
      </c>
      <c r="G9" s="1"/>
      <c r="H9" s="1"/>
      <c r="I9" s="1"/>
    </row>
    <row r="10" spans="1:9" x14ac:dyDescent="0.25">
      <c r="A10" s="3">
        <v>9</v>
      </c>
      <c r="B10" s="3" t="s">
        <v>487</v>
      </c>
      <c r="C10" t="s">
        <v>298</v>
      </c>
      <c r="D10" t="s">
        <v>297</v>
      </c>
      <c r="E10" t="s">
        <v>296</v>
      </c>
      <c r="F10">
        <v>12</v>
      </c>
      <c r="G10" s="1"/>
      <c r="H10" s="1"/>
      <c r="I10" s="1"/>
    </row>
    <row r="11" spans="1:9" x14ac:dyDescent="0.25">
      <c r="A11" s="3">
        <v>10</v>
      </c>
      <c r="B11" s="3" t="s">
        <v>488</v>
      </c>
      <c r="C11" t="s">
        <v>209</v>
      </c>
      <c r="D11" t="s">
        <v>208</v>
      </c>
      <c r="E11" t="s">
        <v>205</v>
      </c>
      <c r="F11">
        <v>13</v>
      </c>
      <c r="G11" s="1"/>
      <c r="H11" s="1"/>
      <c r="I11" s="1"/>
    </row>
    <row r="12" spans="1:9" x14ac:dyDescent="0.25">
      <c r="A12" s="3">
        <v>11</v>
      </c>
      <c r="B12" s="3" t="s">
        <v>489</v>
      </c>
      <c r="C12" t="s">
        <v>140</v>
      </c>
      <c r="D12" t="s">
        <v>190</v>
      </c>
      <c r="E12" t="s">
        <v>187</v>
      </c>
      <c r="F12">
        <v>9</v>
      </c>
      <c r="G12" s="1"/>
      <c r="H12" s="1"/>
      <c r="I12" s="1"/>
    </row>
    <row r="13" spans="1:9" x14ac:dyDescent="0.25">
      <c r="A13" s="3">
        <v>12</v>
      </c>
      <c r="B13" s="3" t="s">
        <v>490</v>
      </c>
      <c r="C13" s="6" t="s">
        <v>235</v>
      </c>
      <c r="D13" s="6" t="s">
        <v>234</v>
      </c>
      <c r="E13" s="6" t="s">
        <v>221</v>
      </c>
      <c r="F13" s="6">
        <v>10</v>
      </c>
      <c r="G13" s="1"/>
      <c r="H13" s="1"/>
      <c r="I13" s="2"/>
    </row>
    <row r="14" spans="1:9" x14ac:dyDescent="0.25">
      <c r="A14" s="3">
        <v>13</v>
      </c>
      <c r="B14" s="3" t="s">
        <v>491</v>
      </c>
      <c r="C14" t="s">
        <v>37</v>
      </c>
      <c r="D14" t="s">
        <v>36</v>
      </c>
      <c r="E14" t="s">
        <v>14</v>
      </c>
      <c r="F14">
        <v>11</v>
      </c>
      <c r="G14" s="1"/>
      <c r="H14" s="1"/>
      <c r="I14" s="1"/>
    </row>
    <row r="15" spans="1:9" x14ac:dyDescent="0.25">
      <c r="A15" s="3">
        <v>14</v>
      </c>
      <c r="B15" s="3" t="s">
        <v>492</v>
      </c>
      <c r="C15" t="s">
        <v>169</v>
      </c>
      <c r="D15" t="s">
        <v>168</v>
      </c>
      <c r="E15" t="s">
        <v>148</v>
      </c>
      <c r="F15">
        <v>9</v>
      </c>
      <c r="G15" s="1"/>
      <c r="H15" s="1"/>
      <c r="I15" s="1"/>
    </row>
    <row r="16" spans="1:9" x14ac:dyDescent="0.25">
      <c r="A16" s="3">
        <v>15</v>
      </c>
      <c r="B16" s="3" t="s">
        <v>493</v>
      </c>
      <c r="C16" t="s">
        <v>239</v>
      </c>
      <c r="D16" t="s">
        <v>238</v>
      </c>
      <c r="E16" t="s">
        <v>237</v>
      </c>
      <c r="F16">
        <v>9</v>
      </c>
      <c r="G16" s="1"/>
      <c r="H16" s="1"/>
      <c r="I16" s="2"/>
    </row>
    <row r="17" spans="1:9" x14ac:dyDescent="0.25">
      <c r="A17" s="3">
        <v>16</v>
      </c>
      <c r="B17" s="3" t="s">
        <v>494</v>
      </c>
      <c r="C17" t="s">
        <v>155</v>
      </c>
      <c r="D17" t="s">
        <v>154</v>
      </c>
      <c r="E17" t="s">
        <v>148</v>
      </c>
      <c r="F17">
        <v>11</v>
      </c>
      <c r="G17" s="1"/>
      <c r="H17" s="1"/>
      <c r="I17" s="1"/>
    </row>
    <row r="18" spans="1:9" x14ac:dyDescent="0.25">
      <c r="A18" s="3">
        <v>17</v>
      </c>
      <c r="B18" s="3" t="s">
        <v>495</v>
      </c>
      <c r="C18" t="s">
        <v>41</v>
      </c>
      <c r="D18" t="s">
        <v>40</v>
      </c>
      <c r="E18" t="s">
        <v>14</v>
      </c>
      <c r="F18">
        <v>12</v>
      </c>
      <c r="G18" s="1"/>
      <c r="H18" s="1"/>
      <c r="I18" s="1"/>
    </row>
    <row r="19" spans="1:9" x14ac:dyDescent="0.25">
      <c r="A19" s="3">
        <v>18</v>
      </c>
      <c r="B19" s="3" t="s">
        <v>496</v>
      </c>
      <c r="C19" t="s">
        <v>163</v>
      </c>
      <c r="D19" t="s">
        <v>162</v>
      </c>
      <c r="E19" t="s">
        <v>148</v>
      </c>
      <c r="F19">
        <v>12</v>
      </c>
      <c r="G19" s="1"/>
      <c r="H19" s="1"/>
      <c r="I19" s="1"/>
    </row>
    <row r="20" spans="1:9" x14ac:dyDescent="0.25">
      <c r="A20" s="3">
        <v>19</v>
      </c>
      <c r="B20" s="3" t="s">
        <v>497</v>
      </c>
      <c r="C20" t="s">
        <v>44</v>
      </c>
      <c r="D20" t="s">
        <v>43</v>
      </c>
      <c r="E20" t="s">
        <v>14</v>
      </c>
      <c r="F20">
        <v>12</v>
      </c>
      <c r="G20" s="1"/>
      <c r="H20" s="1"/>
      <c r="I20" s="2"/>
    </row>
    <row r="21" spans="1:9" x14ac:dyDescent="0.25">
      <c r="A21" s="3">
        <v>20</v>
      </c>
      <c r="B21" s="3" t="s">
        <v>498</v>
      </c>
      <c r="C21" t="s">
        <v>124</v>
      </c>
      <c r="D21" t="s">
        <v>123</v>
      </c>
      <c r="E21" t="s">
        <v>120</v>
      </c>
      <c r="F21">
        <v>12</v>
      </c>
      <c r="G21" s="1"/>
      <c r="H21" s="1"/>
      <c r="I21" s="2"/>
    </row>
    <row r="22" spans="1:9" x14ac:dyDescent="0.25">
      <c r="A22" s="3">
        <v>21</v>
      </c>
      <c r="B22" s="3" t="s">
        <v>499</v>
      </c>
      <c r="C22" t="s">
        <v>184</v>
      </c>
      <c r="D22" t="s">
        <v>299</v>
      </c>
      <c r="E22" t="s">
        <v>296</v>
      </c>
      <c r="F22">
        <v>12</v>
      </c>
      <c r="G22" s="1"/>
      <c r="H22" s="1"/>
      <c r="I22" s="1"/>
    </row>
    <row r="23" spans="1:9" x14ac:dyDescent="0.25">
      <c r="A23" s="3">
        <v>22</v>
      </c>
      <c r="B23" s="3" t="s">
        <v>500</v>
      </c>
      <c r="C23" t="s">
        <v>26</v>
      </c>
      <c r="D23" t="s">
        <v>25</v>
      </c>
      <c r="E23" t="s">
        <v>14</v>
      </c>
      <c r="F23">
        <v>13</v>
      </c>
      <c r="G23" s="1"/>
      <c r="H23" s="1"/>
      <c r="I23" s="1"/>
    </row>
    <row r="24" spans="1:9" x14ac:dyDescent="0.25">
      <c r="A24" s="3">
        <v>23</v>
      </c>
      <c r="B24" s="3" t="s">
        <v>501</v>
      </c>
      <c r="C24" t="s">
        <v>145</v>
      </c>
      <c r="D24" t="s">
        <v>75</v>
      </c>
      <c r="E24" t="s">
        <v>120</v>
      </c>
      <c r="F24">
        <v>12</v>
      </c>
      <c r="G24" s="1"/>
      <c r="H24" s="1"/>
      <c r="I24" s="1"/>
    </row>
    <row r="25" spans="1:9" x14ac:dyDescent="0.25">
      <c r="A25" s="3">
        <v>24</v>
      </c>
      <c r="B25" s="3" t="s">
        <v>502</v>
      </c>
      <c r="C25" t="s">
        <v>153</v>
      </c>
      <c r="D25" t="s">
        <v>248</v>
      </c>
      <c r="E25" t="s">
        <v>289</v>
      </c>
      <c r="F25">
        <v>13</v>
      </c>
      <c r="G25" s="1"/>
      <c r="H25" s="1"/>
      <c r="I25" s="1"/>
    </row>
    <row r="26" spans="1:9" x14ac:dyDescent="0.25">
      <c r="A26" s="3">
        <v>25</v>
      </c>
      <c r="B26" s="3" t="s">
        <v>503</v>
      </c>
      <c r="C26" t="s">
        <v>28</v>
      </c>
      <c r="D26" t="s">
        <v>27</v>
      </c>
      <c r="E26" t="s">
        <v>14</v>
      </c>
      <c r="F26">
        <v>11</v>
      </c>
      <c r="G26" s="1"/>
      <c r="H26" s="1"/>
      <c r="I26" s="2"/>
    </row>
    <row r="27" spans="1:9" x14ac:dyDescent="0.25">
      <c r="A27" s="3">
        <v>26</v>
      </c>
      <c r="B27" s="3" t="s">
        <v>504</v>
      </c>
      <c r="C27" t="s">
        <v>55</v>
      </c>
      <c r="D27" t="s">
        <v>199</v>
      </c>
      <c r="E27" t="s">
        <v>193</v>
      </c>
      <c r="F27">
        <v>9</v>
      </c>
      <c r="G27" s="1"/>
      <c r="H27" s="1"/>
      <c r="I27" s="2"/>
    </row>
    <row r="28" spans="1:9" x14ac:dyDescent="0.25">
      <c r="A28" s="3">
        <v>27</v>
      </c>
      <c r="B28" s="3" t="s">
        <v>505</v>
      </c>
      <c r="C28" t="s">
        <v>96</v>
      </c>
      <c r="D28" t="s">
        <v>95</v>
      </c>
      <c r="E28" t="s">
        <v>91</v>
      </c>
      <c r="F28">
        <v>10</v>
      </c>
      <c r="G28" s="1"/>
      <c r="H28" s="1"/>
      <c r="I28" s="2"/>
    </row>
    <row r="29" spans="1:9" x14ac:dyDescent="0.25">
      <c r="A29" s="3">
        <v>28</v>
      </c>
      <c r="B29" s="3" t="s">
        <v>506</v>
      </c>
      <c r="C29" t="s">
        <v>207</v>
      </c>
      <c r="D29" t="s">
        <v>206</v>
      </c>
      <c r="E29" t="s">
        <v>205</v>
      </c>
      <c r="F29">
        <v>11</v>
      </c>
      <c r="G29" s="1"/>
      <c r="H29" s="1"/>
      <c r="I29" s="1"/>
    </row>
    <row r="30" spans="1:9" x14ac:dyDescent="0.25">
      <c r="A30" s="3">
        <v>29</v>
      </c>
      <c r="B30" s="3" t="s">
        <v>507</v>
      </c>
      <c r="C30" t="s">
        <v>157</v>
      </c>
      <c r="D30" t="s">
        <v>156</v>
      </c>
      <c r="E30" t="s">
        <v>148</v>
      </c>
      <c r="F30">
        <v>10</v>
      </c>
      <c r="G30" s="1"/>
      <c r="H30" s="1"/>
      <c r="I30" s="1"/>
    </row>
    <row r="31" spans="1:9" x14ac:dyDescent="0.25">
      <c r="A31" s="3">
        <v>30</v>
      </c>
      <c r="B31" s="3" t="s">
        <v>508</v>
      </c>
      <c r="C31" t="s">
        <v>30</v>
      </c>
      <c r="D31" t="s">
        <v>29</v>
      </c>
      <c r="E31" t="s">
        <v>14</v>
      </c>
      <c r="F31">
        <v>11</v>
      </c>
      <c r="G31" s="1"/>
      <c r="H31" s="1"/>
      <c r="I31" s="2"/>
    </row>
    <row r="32" spans="1:9" x14ac:dyDescent="0.25">
      <c r="A32" s="3">
        <v>31</v>
      </c>
      <c r="B32" s="3" t="s">
        <v>509</v>
      </c>
      <c r="C32" t="s">
        <v>126</v>
      </c>
      <c r="D32" t="s">
        <v>125</v>
      </c>
      <c r="E32" t="s">
        <v>120</v>
      </c>
      <c r="F32">
        <v>13</v>
      </c>
      <c r="G32" s="1"/>
      <c r="H32" s="1"/>
      <c r="I32" s="1"/>
    </row>
    <row r="33" spans="1:9" x14ac:dyDescent="0.25">
      <c r="A33" s="3">
        <v>32</v>
      </c>
      <c r="B33" s="3" t="s">
        <v>510</v>
      </c>
      <c r="C33" t="s">
        <v>211</v>
      </c>
      <c r="D33" t="s">
        <v>210</v>
      </c>
      <c r="E33" t="s">
        <v>205</v>
      </c>
      <c r="F33">
        <v>13</v>
      </c>
      <c r="G33" s="1"/>
      <c r="H33" s="1"/>
      <c r="I33" s="1"/>
    </row>
    <row r="34" spans="1:9" x14ac:dyDescent="0.25">
      <c r="A34" s="3">
        <v>33</v>
      </c>
      <c r="B34" s="3" t="s">
        <v>511</v>
      </c>
      <c r="C34" t="s">
        <v>22</v>
      </c>
      <c r="D34" t="s">
        <v>21</v>
      </c>
      <c r="E34" t="s">
        <v>14</v>
      </c>
      <c r="F34">
        <v>10</v>
      </c>
      <c r="G34" s="1"/>
      <c r="H34" s="1"/>
      <c r="I34" s="1"/>
    </row>
    <row r="35" spans="1:9" x14ac:dyDescent="0.25">
      <c r="A35" s="3">
        <v>34</v>
      </c>
      <c r="B35" s="3" t="s">
        <v>512</v>
      </c>
      <c r="C35" t="s">
        <v>304</v>
      </c>
      <c r="D35" t="s">
        <v>303</v>
      </c>
      <c r="E35" t="s">
        <v>296</v>
      </c>
      <c r="F35">
        <v>10</v>
      </c>
      <c r="G35" s="1"/>
      <c r="H35" s="1"/>
      <c r="I35" s="1"/>
    </row>
    <row r="36" spans="1:9" x14ac:dyDescent="0.25">
      <c r="A36" s="3">
        <v>35</v>
      </c>
      <c r="B36" s="3" t="s">
        <v>513</v>
      </c>
      <c r="C36" t="s">
        <v>26</v>
      </c>
      <c r="D36" t="s">
        <v>218</v>
      </c>
      <c r="E36" t="s">
        <v>214</v>
      </c>
      <c r="F36">
        <v>10</v>
      </c>
      <c r="G36" s="1"/>
      <c r="H36" s="1"/>
      <c r="I36" s="2"/>
    </row>
    <row r="37" spans="1:9" x14ac:dyDescent="0.25">
      <c r="A37" s="3">
        <v>36</v>
      </c>
      <c r="B37" s="3" t="s">
        <v>514</v>
      </c>
      <c r="C37" t="s">
        <v>59</v>
      </c>
      <c r="D37" t="s">
        <v>134</v>
      </c>
      <c r="E37" t="s">
        <v>120</v>
      </c>
      <c r="F37">
        <v>10</v>
      </c>
      <c r="G37" s="1"/>
      <c r="H37" s="1"/>
      <c r="I37" s="2"/>
    </row>
    <row r="38" spans="1:9" x14ac:dyDescent="0.25">
      <c r="A38" s="3">
        <v>37</v>
      </c>
      <c r="B38" s="3" t="s">
        <v>515</v>
      </c>
      <c r="C38" t="s">
        <v>220</v>
      </c>
      <c r="D38" t="s">
        <v>219</v>
      </c>
      <c r="E38" t="s">
        <v>214</v>
      </c>
      <c r="F38">
        <v>10</v>
      </c>
      <c r="G38" s="1"/>
      <c r="H38" s="1"/>
      <c r="I38" s="2"/>
    </row>
    <row r="39" spans="1:9" x14ac:dyDescent="0.25">
      <c r="A39" s="3">
        <v>38</v>
      </c>
      <c r="B39" s="3" t="s">
        <v>516</v>
      </c>
      <c r="C39" t="s">
        <v>34</v>
      </c>
      <c r="D39" t="s">
        <v>147</v>
      </c>
      <c r="E39" t="s">
        <v>120</v>
      </c>
      <c r="F39">
        <v>13</v>
      </c>
      <c r="G39" s="1"/>
      <c r="H39" s="1"/>
      <c r="I39" s="1"/>
    </row>
    <row r="40" spans="1:9" x14ac:dyDescent="0.25">
      <c r="A40" s="3">
        <v>39</v>
      </c>
      <c r="B40" s="3" t="s">
        <v>517</v>
      </c>
      <c r="C40" t="s">
        <v>109</v>
      </c>
      <c r="D40" t="s">
        <v>108</v>
      </c>
      <c r="E40" t="s">
        <v>99</v>
      </c>
      <c r="F40">
        <v>11</v>
      </c>
      <c r="G40" s="1"/>
      <c r="H40" s="1"/>
      <c r="I40" s="1"/>
    </row>
    <row r="41" spans="1:9" x14ac:dyDescent="0.25">
      <c r="A41" s="3">
        <v>40</v>
      </c>
      <c r="B41" s="3" t="s">
        <v>518</v>
      </c>
      <c r="C41" t="s">
        <v>42</v>
      </c>
      <c r="D41" t="s">
        <v>40</v>
      </c>
      <c r="E41" t="s">
        <v>14</v>
      </c>
      <c r="F41">
        <v>11</v>
      </c>
      <c r="G41" s="1"/>
      <c r="H41" s="1"/>
      <c r="I41" s="2"/>
    </row>
    <row r="42" spans="1:9" x14ac:dyDescent="0.25">
      <c r="A42" s="3">
        <v>41</v>
      </c>
      <c r="B42" s="3" t="s">
        <v>519</v>
      </c>
      <c r="C42" s="6" t="s">
        <v>6</v>
      </c>
      <c r="D42" s="6" t="s">
        <v>5</v>
      </c>
      <c r="E42" s="6" t="s">
        <v>4</v>
      </c>
      <c r="F42" s="6">
        <v>10</v>
      </c>
      <c r="G42" s="1"/>
      <c r="H42" s="1"/>
      <c r="I42" s="1"/>
    </row>
    <row r="43" spans="1:9" x14ac:dyDescent="0.25">
      <c r="A43" s="3">
        <v>42</v>
      </c>
      <c r="B43" s="3" t="s">
        <v>520</v>
      </c>
      <c r="C43" t="s">
        <v>241</v>
      </c>
      <c r="D43" t="s">
        <v>240</v>
      </c>
      <c r="E43" t="s">
        <v>237</v>
      </c>
      <c r="F43">
        <v>10</v>
      </c>
      <c r="G43" s="1"/>
      <c r="H43" s="1"/>
      <c r="I43" s="2"/>
    </row>
    <row r="44" spans="1:9" x14ac:dyDescent="0.25">
      <c r="A44" s="3">
        <v>43</v>
      </c>
      <c r="B44" s="3" t="s">
        <v>521</v>
      </c>
      <c r="C44" t="s">
        <v>46</v>
      </c>
      <c r="D44" t="s">
        <v>45</v>
      </c>
      <c r="E44" t="s">
        <v>14</v>
      </c>
      <c r="F44">
        <v>9</v>
      </c>
      <c r="G44" s="1"/>
      <c r="H44" s="1"/>
      <c r="I44" s="2"/>
    </row>
    <row r="45" spans="1:9" x14ac:dyDescent="0.25">
      <c r="A45" s="3">
        <v>44</v>
      </c>
      <c r="B45" s="3" t="s">
        <v>522</v>
      </c>
      <c r="C45" t="s">
        <v>295</v>
      </c>
      <c r="D45" t="s">
        <v>294</v>
      </c>
      <c r="E45" t="s">
        <v>289</v>
      </c>
      <c r="F45">
        <v>11</v>
      </c>
      <c r="G45" s="1"/>
      <c r="H45" s="1"/>
      <c r="I45" s="1"/>
    </row>
    <row r="46" spans="1:9" x14ac:dyDescent="0.25">
      <c r="A46" s="3">
        <v>45</v>
      </c>
      <c r="B46" s="3" t="s">
        <v>523</v>
      </c>
      <c r="C46" t="s">
        <v>140</v>
      </c>
      <c r="D46" t="s">
        <v>139</v>
      </c>
      <c r="E46" t="s">
        <v>120</v>
      </c>
      <c r="F46">
        <v>13</v>
      </c>
      <c r="G46" s="1"/>
      <c r="H46" s="1"/>
      <c r="I46" s="1"/>
    </row>
    <row r="47" spans="1:9" x14ac:dyDescent="0.25">
      <c r="A47" s="3">
        <v>46</v>
      </c>
      <c r="B47" s="3" t="s">
        <v>524</v>
      </c>
      <c r="C47" t="s">
        <v>217</v>
      </c>
      <c r="D47" t="s">
        <v>216</v>
      </c>
      <c r="E47" t="s">
        <v>214</v>
      </c>
      <c r="F47">
        <v>9</v>
      </c>
      <c r="G47" s="1"/>
      <c r="H47" s="1"/>
      <c r="I47" s="2"/>
    </row>
    <row r="48" spans="1:9" x14ac:dyDescent="0.25">
      <c r="A48" s="3">
        <v>47</v>
      </c>
      <c r="B48" s="3" t="s">
        <v>525</v>
      </c>
      <c r="C48" t="s">
        <v>153</v>
      </c>
      <c r="D48" t="s">
        <v>152</v>
      </c>
      <c r="E48" t="s">
        <v>148</v>
      </c>
      <c r="F48">
        <v>7</v>
      </c>
      <c r="G48" s="1"/>
      <c r="H48" s="1"/>
      <c r="I48" s="1"/>
    </row>
    <row r="49" spans="1:9" x14ac:dyDescent="0.25">
      <c r="A49" s="3">
        <v>48</v>
      </c>
      <c r="B49" s="3" t="s">
        <v>526</v>
      </c>
      <c r="C49" t="s">
        <v>30</v>
      </c>
      <c r="D49" t="s">
        <v>305</v>
      </c>
      <c r="E49" t="s">
        <v>296</v>
      </c>
      <c r="F49">
        <v>12</v>
      </c>
      <c r="G49" s="1"/>
      <c r="H49" s="1"/>
      <c r="I49" s="1"/>
    </row>
    <row r="50" spans="1:9" x14ac:dyDescent="0.25">
      <c r="A50" s="3">
        <v>49</v>
      </c>
      <c r="B50" s="3" t="s">
        <v>527</v>
      </c>
      <c r="C50" t="s">
        <v>195</v>
      </c>
      <c r="D50" t="s">
        <v>194</v>
      </c>
      <c r="E50" t="s">
        <v>193</v>
      </c>
      <c r="F50">
        <v>10</v>
      </c>
      <c r="G50" s="1"/>
      <c r="H50" s="1"/>
      <c r="I50" s="2"/>
    </row>
    <row r="51" spans="1:9" x14ac:dyDescent="0.25">
      <c r="A51" s="3">
        <v>50</v>
      </c>
      <c r="B51" s="3" t="s">
        <v>528</v>
      </c>
      <c r="C51" t="s">
        <v>295</v>
      </c>
      <c r="D51" t="s">
        <v>248</v>
      </c>
      <c r="E51" t="s">
        <v>296</v>
      </c>
      <c r="F51">
        <v>11</v>
      </c>
      <c r="G51" s="1"/>
      <c r="H51" s="1"/>
      <c r="I51" s="1"/>
    </row>
    <row r="52" spans="1:9" x14ac:dyDescent="0.25">
      <c r="A52" s="3">
        <v>51</v>
      </c>
      <c r="B52" s="3" t="s">
        <v>529</v>
      </c>
      <c r="C52" t="s">
        <v>8</v>
      </c>
      <c r="D52" t="s">
        <v>7</v>
      </c>
      <c r="E52" t="s">
        <v>4</v>
      </c>
      <c r="F52">
        <v>7</v>
      </c>
      <c r="G52" s="1"/>
      <c r="H52" s="1"/>
      <c r="I52" s="1"/>
    </row>
    <row r="53" spans="1:9" x14ac:dyDescent="0.25">
      <c r="A53" s="3">
        <v>52</v>
      </c>
      <c r="B53" s="3" t="s">
        <v>530</v>
      </c>
      <c r="C53" t="s">
        <v>34</v>
      </c>
      <c r="D53" t="s">
        <v>47</v>
      </c>
      <c r="E53" t="s">
        <v>14</v>
      </c>
      <c r="F53">
        <v>9</v>
      </c>
      <c r="G53" s="1"/>
      <c r="H53" s="1"/>
      <c r="I53" s="2"/>
    </row>
    <row r="54" spans="1:9" x14ac:dyDescent="0.25">
      <c r="A54" s="3">
        <v>53</v>
      </c>
      <c r="B54" s="3" t="s">
        <v>531</v>
      </c>
      <c r="C54" t="s">
        <v>184</v>
      </c>
      <c r="D54" t="s">
        <v>183</v>
      </c>
      <c r="E54" t="s">
        <v>148</v>
      </c>
      <c r="F54">
        <v>8</v>
      </c>
      <c r="G54" s="1"/>
      <c r="H54" s="1"/>
      <c r="I54" s="1"/>
    </row>
    <row r="55" spans="1:9" x14ac:dyDescent="0.25">
      <c r="A55" s="3">
        <v>54</v>
      </c>
      <c r="B55" s="3" t="s">
        <v>532</v>
      </c>
      <c r="C55" t="s">
        <v>192</v>
      </c>
      <c r="D55" t="s">
        <v>191</v>
      </c>
      <c r="E55" t="s">
        <v>187</v>
      </c>
      <c r="F55">
        <v>13</v>
      </c>
      <c r="G55" s="1"/>
      <c r="H55" s="1"/>
      <c r="I55" s="1"/>
    </row>
    <row r="56" spans="1:9" x14ac:dyDescent="0.25">
      <c r="A56" s="3">
        <v>55</v>
      </c>
      <c r="B56" s="3" t="s">
        <v>533</v>
      </c>
      <c r="C56" t="s">
        <v>228</v>
      </c>
      <c r="D56" t="s">
        <v>227</v>
      </c>
      <c r="E56" t="s">
        <v>221</v>
      </c>
      <c r="F56">
        <v>10</v>
      </c>
      <c r="G56" s="1"/>
      <c r="H56" s="1"/>
      <c r="I56" s="2"/>
    </row>
    <row r="57" spans="1:9" x14ac:dyDescent="0.25">
      <c r="A57" s="3">
        <v>56</v>
      </c>
      <c r="B57" s="3" t="s">
        <v>534</v>
      </c>
      <c r="C57" t="s">
        <v>128</v>
      </c>
      <c r="D57" t="s">
        <v>222</v>
      </c>
      <c r="E57" t="s">
        <v>221</v>
      </c>
      <c r="F57">
        <v>9</v>
      </c>
      <c r="G57" s="1"/>
      <c r="H57" s="1"/>
      <c r="I57" s="2"/>
    </row>
    <row r="58" spans="1:9" x14ac:dyDescent="0.25">
      <c r="A58" s="3">
        <v>57</v>
      </c>
      <c r="B58" s="3" t="s">
        <v>535</v>
      </c>
      <c r="C58" t="s">
        <v>111</v>
      </c>
      <c r="D58" t="s">
        <v>110</v>
      </c>
      <c r="E58" t="s">
        <v>99</v>
      </c>
      <c r="F58">
        <v>11</v>
      </c>
      <c r="G58" s="1"/>
      <c r="H58" s="1"/>
      <c r="I58" s="1"/>
    </row>
    <row r="59" spans="1:9" x14ac:dyDescent="0.25">
      <c r="A59" s="3">
        <v>58</v>
      </c>
      <c r="B59" s="3" t="s">
        <v>536</v>
      </c>
      <c r="C59" t="s">
        <v>46</v>
      </c>
      <c r="D59" t="s">
        <v>283</v>
      </c>
      <c r="E59" t="s">
        <v>282</v>
      </c>
      <c r="F59">
        <v>9</v>
      </c>
      <c r="G59" s="1"/>
      <c r="H59" s="1"/>
      <c r="I59" s="1"/>
    </row>
    <row r="60" spans="1:9" x14ac:dyDescent="0.25">
      <c r="A60" s="3">
        <v>59</v>
      </c>
      <c r="B60" s="3" t="s">
        <v>537</v>
      </c>
      <c r="C60" t="s">
        <v>197</v>
      </c>
      <c r="D60" t="s">
        <v>196</v>
      </c>
      <c r="E60" t="s">
        <v>193</v>
      </c>
      <c r="F60">
        <v>9</v>
      </c>
      <c r="G60" s="1"/>
      <c r="H60" s="1"/>
      <c r="I60" s="2"/>
    </row>
    <row r="61" spans="1:9" x14ac:dyDescent="0.25">
      <c r="A61" s="3">
        <v>60</v>
      </c>
      <c r="B61" s="3" t="s">
        <v>538</v>
      </c>
      <c r="C61" t="s">
        <v>128</v>
      </c>
      <c r="D61" t="s">
        <v>300</v>
      </c>
      <c r="E61" t="s">
        <v>296</v>
      </c>
      <c r="F61">
        <v>9</v>
      </c>
      <c r="G61" s="1"/>
      <c r="H61" s="1"/>
      <c r="I61" s="1"/>
    </row>
    <row r="62" spans="1:9" x14ac:dyDescent="0.25">
      <c r="A62" s="3">
        <v>61</v>
      </c>
      <c r="B62" s="3" t="s">
        <v>539</v>
      </c>
      <c r="C62" t="s">
        <v>128</v>
      </c>
      <c r="D62" t="s">
        <v>307</v>
      </c>
      <c r="E62" t="s">
        <v>296</v>
      </c>
      <c r="F62">
        <v>9</v>
      </c>
      <c r="G62" s="1"/>
      <c r="H62" s="1"/>
      <c r="I62" s="1"/>
    </row>
    <row r="63" spans="1:9" x14ac:dyDescent="0.25">
      <c r="A63" s="3">
        <v>62</v>
      </c>
      <c r="B63" s="3" t="s">
        <v>540</v>
      </c>
      <c r="C63" t="s">
        <v>128</v>
      </c>
      <c r="D63" t="s">
        <v>127</v>
      </c>
      <c r="E63" t="s">
        <v>120</v>
      </c>
      <c r="F63">
        <v>13</v>
      </c>
      <c r="G63" s="1"/>
      <c r="H63" s="1"/>
      <c r="I63" s="1"/>
    </row>
    <row r="64" spans="1:9" x14ac:dyDescent="0.25">
      <c r="A64" s="3">
        <v>63</v>
      </c>
      <c r="B64" s="3" t="s">
        <v>541</v>
      </c>
      <c r="C64" t="s">
        <v>165</v>
      </c>
      <c r="D64" t="s">
        <v>164</v>
      </c>
      <c r="E64" t="s">
        <v>148</v>
      </c>
      <c r="F64">
        <v>9</v>
      </c>
      <c r="G64" s="1"/>
      <c r="H64" s="1"/>
      <c r="I64" s="2"/>
    </row>
    <row r="65" spans="1:9" x14ac:dyDescent="0.25">
      <c r="A65" s="3">
        <v>64</v>
      </c>
      <c r="B65" s="3" t="s">
        <v>542</v>
      </c>
      <c r="C65" t="s">
        <v>136</v>
      </c>
      <c r="D65" t="s">
        <v>135</v>
      </c>
      <c r="E65" t="s">
        <v>120</v>
      </c>
      <c r="F65">
        <v>10</v>
      </c>
      <c r="G65" s="1"/>
      <c r="H65" s="1"/>
      <c r="I65" s="1"/>
    </row>
    <row r="66" spans="1:9" x14ac:dyDescent="0.25">
      <c r="A66" s="3">
        <v>65</v>
      </c>
      <c r="B66" s="3" t="s">
        <v>543</v>
      </c>
      <c r="C66" t="s">
        <v>215</v>
      </c>
      <c r="D66" t="s">
        <v>49</v>
      </c>
      <c r="E66" t="s">
        <v>214</v>
      </c>
      <c r="F66">
        <v>9</v>
      </c>
      <c r="G66" s="1"/>
      <c r="H66" s="1"/>
      <c r="I66" s="2"/>
    </row>
    <row r="67" spans="1:9" x14ac:dyDescent="0.25">
      <c r="A67" s="3">
        <v>66</v>
      </c>
      <c r="B67" s="3" t="s">
        <v>544</v>
      </c>
      <c r="C67" t="s">
        <v>116</v>
      </c>
      <c r="D67" t="s">
        <v>115</v>
      </c>
      <c r="E67" t="s">
        <v>114</v>
      </c>
      <c r="F67">
        <v>9</v>
      </c>
      <c r="G67" s="1"/>
      <c r="H67" s="1"/>
      <c r="I67" s="2"/>
    </row>
    <row r="68" spans="1:9" x14ac:dyDescent="0.25">
      <c r="A68" s="3">
        <v>67</v>
      </c>
      <c r="B68" s="3" t="s">
        <v>545</v>
      </c>
      <c r="C68" t="s">
        <v>34</v>
      </c>
      <c r="D68" t="s">
        <v>33</v>
      </c>
      <c r="E68" t="s">
        <v>14</v>
      </c>
      <c r="F68">
        <v>12</v>
      </c>
      <c r="G68" s="1"/>
      <c r="H68" s="1"/>
      <c r="I68" s="2"/>
    </row>
    <row r="69" spans="1:9" x14ac:dyDescent="0.25">
      <c r="A69" s="3">
        <v>68</v>
      </c>
      <c r="B69" s="3" t="s">
        <v>546</v>
      </c>
      <c r="C69" t="s">
        <v>59</v>
      </c>
      <c r="D69" t="s">
        <v>306</v>
      </c>
      <c r="E69" t="s">
        <v>296</v>
      </c>
      <c r="F69">
        <v>10</v>
      </c>
      <c r="G69" s="1"/>
      <c r="H69" s="1"/>
      <c r="I69" s="1"/>
    </row>
    <row r="70" spans="1:9" x14ac:dyDescent="0.25">
      <c r="A70" s="3">
        <v>69</v>
      </c>
      <c r="B70" s="3" t="s">
        <v>547</v>
      </c>
      <c r="C70" t="s">
        <v>174</v>
      </c>
      <c r="D70" t="s">
        <v>175</v>
      </c>
      <c r="E70" t="s">
        <v>148</v>
      </c>
      <c r="F70">
        <v>8</v>
      </c>
      <c r="G70" s="1"/>
      <c r="H70" s="1"/>
      <c r="I70" s="1"/>
    </row>
    <row r="71" spans="1:9" x14ac:dyDescent="0.25">
      <c r="A71" s="3">
        <v>70</v>
      </c>
      <c r="B71" s="3" t="s">
        <v>548</v>
      </c>
      <c r="C71" t="s">
        <v>59</v>
      </c>
      <c r="D71" t="s">
        <v>198</v>
      </c>
      <c r="E71" t="s">
        <v>193</v>
      </c>
      <c r="F71">
        <v>13</v>
      </c>
      <c r="G71" s="1"/>
      <c r="H71" s="1"/>
      <c r="I71" s="2"/>
    </row>
    <row r="72" spans="1:9" x14ac:dyDescent="0.25">
      <c r="A72" s="3">
        <v>71</v>
      </c>
      <c r="B72" s="3" t="s">
        <v>549</v>
      </c>
      <c r="C72" t="s">
        <v>287</v>
      </c>
      <c r="D72" t="s">
        <v>286</v>
      </c>
      <c r="E72" t="s">
        <v>282</v>
      </c>
      <c r="F72">
        <v>9</v>
      </c>
      <c r="G72" s="1"/>
      <c r="H72" s="1"/>
      <c r="I72" s="1"/>
    </row>
    <row r="73" spans="1:9" x14ac:dyDescent="0.25">
      <c r="A73" s="3">
        <v>72</v>
      </c>
      <c r="B73" s="3" t="s">
        <v>550</v>
      </c>
      <c r="C73" t="s">
        <v>119</v>
      </c>
      <c r="D73" t="s">
        <v>118</v>
      </c>
      <c r="E73" t="s">
        <v>117</v>
      </c>
      <c r="F73">
        <v>11</v>
      </c>
      <c r="G73" s="1"/>
      <c r="H73" s="1"/>
      <c r="I73" s="2"/>
    </row>
    <row r="74" spans="1:9" x14ac:dyDescent="0.25">
      <c r="A74" s="3">
        <v>73</v>
      </c>
      <c r="B74" s="3" t="s">
        <v>551</v>
      </c>
      <c r="C74" t="s">
        <v>236</v>
      </c>
      <c r="D74" t="s">
        <v>234</v>
      </c>
      <c r="E74" t="s">
        <v>221</v>
      </c>
      <c r="F74">
        <v>8</v>
      </c>
      <c r="G74" s="1"/>
      <c r="H74" s="1"/>
      <c r="I74" s="2"/>
    </row>
    <row r="75" spans="1:9" x14ac:dyDescent="0.25">
      <c r="A75" s="3">
        <v>74</v>
      </c>
      <c r="B75" s="3" t="s">
        <v>552</v>
      </c>
      <c r="C75" t="s">
        <v>167</v>
      </c>
      <c r="D75" t="s">
        <v>166</v>
      </c>
      <c r="E75" t="s">
        <v>148</v>
      </c>
      <c r="F75">
        <v>11</v>
      </c>
      <c r="G75" s="1"/>
      <c r="H75" s="1"/>
      <c r="I75" s="1"/>
    </row>
    <row r="76" spans="1:9" x14ac:dyDescent="0.25">
      <c r="A76" s="3">
        <v>75</v>
      </c>
      <c r="B76" s="3" t="s">
        <v>553</v>
      </c>
      <c r="C76" t="s">
        <v>24</v>
      </c>
      <c r="D76" t="s">
        <v>23</v>
      </c>
      <c r="E76" t="s">
        <v>14</v>
      </c>
      <c r="F76">
        <v>13</v>
      </c>
      <c r="G76" s="1"/>
      <c r="H76" s="1"/>
      <c r="I76" s="2"/>
    </row>
    <row r="77" spans="1:9" x14ac:dyDescent="0.25">
      <c r="A77" s="3">
        <v>76</v>
      </c>
      <c r="B77" s="3" t="s">
        <v>554</v>
      </c>
      <c r="C77" t="s">
        <v>83</v>
      </c>
      <c r="D77" t="s">
        <v>82</v>
      </c>
      <c r="E77" t="s">
        <v>81</v>
      </c>
      <c r="F77">
        <v>11</v>
      </c>
      <c r="G77" s="1"/>
      <c r="H77" s="1"/>
      <c r="I77" s="2"/>
    </row>
    <row r="78" spans="1:9" x14ac:dyDescent="0.25">
      <c r="A78" s="3">
        <v>77</v>
      </c>
      <c r="B78" s="3" t="s">
        <v>555</v>
      </c>
      <c r="C78" t="s">
        <v>288</v>
      </c>
      <c r="D78" t="s">
        <v>213</v>
      </c>
      <c r="E78" t="s">
        <v>282</v>
      </c>
      <c r="F78">
        <v>9</v>
      </c>
      <c r="G78" s="1"/>
      <c r="H78" s="1"/>
      <c r="I78" s="1"/>
    </row>
    <row r="79" spans="1:9" x14ac:dyDescent="0.25">
      <c r="A79" s="3">
        <v>78</v>
      </c>
      <c r="B79" s="3" t="s">
        <v>556</v>
      </c>
      <c r="C79" t="s">
        <v>16</v>
      </c>
      <c r="D79" t="s">
        <v>15</v>
      </c>
      <c r="E79" t="s">
        <v>14</v>
      </c>
      <c r="F79">
        <v>10</v>
      </c>
      <c r="G79" s="1"/>
      <c r="H79" s="1"/>
      <c r="I79" s="1"/>
    </row>
    <row r="80" spans="1:9" x14ac:dyDescent="0.25">
      <c r="A80" s="3">
        <v>79</v>
      </c>
      <c r="B80" s="3" t="s">
        <v>557</v>
      </c>
      <c r="C80" t="s">
        <v>94</v>
      </c>
      <c r="D80" t="s">
        <v>92</v>
      </c>
      <c r="E80" t="s">
        <v>91</v>
      </c>
      <c r="F80">
        <v>10</v>
      </c>
      <c r="G80" s="1"/>
      <c r="H80" s="1"/>
      <c r="I80" s="2"/>
    </row>
    <row r="81" spans="1:9" x14ac:dyDescent="0.25">
      <c r="A81" s="3">
        <v>80</v>
      </c>
      <c r="B81" s="3" t="s">
        <v>558</v>
      </c>
      <c r="C81" t="s">
        <v>32</v>
      </c>
      <c r="D81" t="s">
        <v>31</v>
      </c>
      <c r="E81" t="s">
        <v>14</v>
      </c>
      <c r="F81">
        <v>12</v>
      </c>
      <c r="G81" s="1"/>
      <c r="H81" s="1"/>
      <c r="I81" s="1"/>
    </row>
    <row r="82" spans="1:9" x14ac:dyDescent="0.25">
      <c r="A82" s="3">
        <v>81</v>
      </c>
      <c r="B82" s="3" t="s">
        <v>559</v>
      </c>
      <c r="C82" t="s">
        <v>93</v>
      </c>
      <c r="D82" t="s">
        <v>92</v>
      </c>
      <c r="E82" t="s">
        <v>91</v>
      </c>
      <c r="F82">
        <v>13</v>
      </c>
      <c r="G82" s="1"/>
      <c r="H82" s="1"/>
      <c r="I82" s="2"/>
    </row>
    <row r="83" spans="1:9" x14ac:dyDescent="0.25">
      <c r="A83" s="3">
        <v>82</v>
      </c>
      <c r="B83" s="3" t="s">
        <v>560</v>
      </c>
      <c r="C83" t="s">
        <v>302</v>
      </c>
      <c r="D83" t="s">
        <v>301</v>
      </c>
      <c r="E83" t="s">
        <v>296</v>
      </c>
      <c r="F83">
        <v>12</v>
      </c>
      <c r="G83" s="1"/>
      <c r="H83" s="1"/>
      <c r="I83" s="1"/>
    </row>
    <row r="84" spans="1:9" x14ac:dyDescent="0.25">
      <c r="A84" s="3">
        <v>83</v>
      </c>
      <c r="B84" s="3" t="s">
        <v>561</v>
      </c>
      <c r="C84" t="s">
        <v>224</v>
      </c>
      <c r="D84" t="s">
        <v>223</v>
      </c>
      <c r="E84" t="s">
        <v>221</v>
      </c>
      <c r="F84">
        <v>13</v>
      </c>
      <c r="G84" s="1"/>
      <c r="H84" s="1"/>
      <c r="I84" s="1"/>
    </row>
    <row r="85" spans="1:9" x14ac:dyDescent="0.25">
      <c r="A85" s="3">
        <v>84</v>
      </c>
      <c r="B85" s="3" t="s">
        <v>562</v>
      </c>
      <c r="C85" t="s">
        <v>24</v>
      </c>
      <c r="D85" t="s">
        <v>290</v>
      </c>
      <c r="E85" t="s">
        <v>289</v>
      </c>
      <c r="F85">
        <v>11</v>
      </c>
      <c r="G85" s="1"/>
      <c r="H85" s="1"/>
      <c r="I85" s="1"/>
    </row>
    <row r="86" spans="1:9" x14ac:dyDescent="0.25">
      <c r="A86" s="3">
        <v>85</v>
      </c>
      <c r="B86" s="3" t="s">
        <v>563</v>
      </c>
      <c r="C86" t="s">
        <v>161</v>
      </c>
      <c r="D86" t="s">
        <v>160</v>
      </c>
      <c r="E86" t="s">
        <v>148</v>
      </c>
      <c r="F86">
        <v>9</v>
      </c>
      <c r="G86" s="1"/>
      <c r="H86" s="1"/>
      <c r="I86" s="1"/>
    </row>
    <row r="87" spans="1:9" x14ac:dyDescent="0.25">
      <c r="A87" s="3">
        <v>86</v>
      </c>
      <c r="B87" s="28" t="s">
        <v>564</v>
      </c>
      <c r="C87" t="s">
        <v>26</v>
      </c>
      <c r="D87" t="s">
        <v>291</v>
      </c>
      <c r="E87" t="s">
        <v>289</v>
      </c>
      <c r="F87">
        <v>11</v>
      </c>
      <c r="G87" s="2"/>
      <c r="H87" s="2"/>
      <c r="I87" s="1"/>
    </row>
    <row r="88" spans="1:9" x14ac:dyDescent="0.25">
      <c r="A88" s="3">
        <v>87</v>
      </c>
      <c r="B88" s="3" t="s">
        <v>565</v>
      </c>
      <c r="C88" t="s">
        <v>111</v>
      </c>
      <c r="D88" t="s">
        <v>146</v>
      </c>
      <c r="E88" t="s">
        <v>296</v>
      </c>
      <c r="F88">
        <v>10</v>
      </c>
      <c r="G88" s="1"/>
      <c r="H88" s="1"/>
      <c r="I88" s="1"/>
    </row>
    <row r="89" spans="1:9" x14ac:dyDescent="0.25">
      <c r="A89" s="3">
        <v>88</v>
      </c>
      <c r="B89" s="3" t="s">
        <v>566</v>
      </c>
      <c r="C89" t="s">
        <v>41</v>
      </c>
      <c r="D89" t="s">
        <v>229</v>
      </c>
      <c r="E89" t="s">
        <v>221</v>
      </c>
      <c r="F89">
        <v>7</v>
      </c>
      <c r="G89" s="1"/>
      <c r="H89" s="1"/>
      <c r="I89" s="1"/>
    </row>
    <row r="90" spans="1:9" x14ac:dyDescent="0.25">
      <c r="A90" s="3">
        <v>89</v>
      </c>
      <c r="B90" s="3" t="s">
        <v>571</v>
      </c>
      <c r="C90" t="s">
        <v>20</v>
      </c>
      <c r="D90" t="s">
        <v>19</v>
      </c>
      <c r="E90" t="s">
        <v>14</v>
      </c>
      <c r="F90">
        <v>13</v>
      </c>
      <c r="G90" s="1"/>
      <c r="H90" s="1"/>
      <c r="I90" s="1"/>
    </row>
    <row r="91" spans="1:9" x14ac:dyDescent="0.25">
      <c r="A91" s="3">
        <v>90</v>
      </c>
      <c r="B91" s="3" t="s">
        <v>567</v>
      </c>
      <c r="C91" t="s">
        <v>26</v>
      </c>
      <c r="D91" t="s">
        <v>33</v>
      </c>
      <c r="E91" t="s">
        <v>14</v>
      </c>
      <c r="F91">
        <v>9</v>
      </c>
      <c r="G91" s="1"/>
      <c r="H91" s="1"/>
      <c r="I91" s="2"/>
    </row>
    <row r="92" spans="1:9" x14ac:dyDescent="0.25">
      <c r="A92" s="3">
        <v>91</v>
      </c>
      <c r="B92" s="3" t="s">
        <v>568</v>
      </c>
      <c r="C92" t="s">
        <v>131</v>
      </c>
      <c r="D92" t="s">
        <v>129</v>
      </c>
      <c r="E92" t="s">
        <v>120</v>
      </c>
      <c r="F92">
        <v>12</v>
      </c>
      <c r="G92" s="1"/>
      <c r="H92" s="1"/>
      <c r="I92" s="1"/>
    </row>
    <row r="93" spans="1:9" x14ac:dyDescent="0.25">
      <c r="A93" s="3">
        <v>92</v>
      </c>
      <c r="B93" s="3" t="s">
        <v>569</v>
      </c>
      <c r="C93" t="s">
        <v>177</v>
      </c>
      <c r="D93" t="s">
        <v>176</v>
      </c>
      <c r="E93" t="s">
        <v>148</v>
      </c>
      <c r="F93">
        <v>11</v>
      </c>
      <c r="G93" s="1"/>
      <c r="H93" s="1"/>
      <c r="I93" s="1"/>
    </row>
    <row r="94" spans="1:9" x14ac:dyDescent="0.25">
      <c r="A94" s="3">
        <v>93</v>
      </c>
      <c r="B94" s="3" t="s">
        <v>570</v>
      </c>
      <c r="C94" t="s">
        <v>12</v>
      </c>
      <c r="D94" t="s">
        <v>13</v>
      </c>
      <c r="E94" t="s">
        <v>11</v>
      </c>
      <c r="F94">
        <v>12</v>
      </c>
      <c r="G94" s="1"/>
      <c r="H94" s="1"/>
      <c r="I94" s="2"/>
    </row>
  </sheetData>
  <sortState xmlns:xlrd2="http://schemas.microsoft.com/office/spreadsheetml/2017/richdata2" ref="A2:I94">
    <sortCondition descending="1" ref="A2:A9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Boys RACE</vt:lpstr>
      <vt:lpstr>Boys SLOPESTYLE</vt:lpstr>
      <vt:lpstr>Boys DUAL</vt:lpstr>
      <vt:lpstr>BOYS OVERALL</vt:lpstr>
      <vt:lpstr>Girls RACE</vt:lpstr>
      <vt:lpstr>Girls SLOPESTYLE</vt:lpstr>
      <vt:lpstr>Girls DUAL</vt:lpstr>
      <vt:lpstr>GIRLS OVERALL</vt:lpstr>
      <vt:lpstr>BOYS all events</vt:lpstr>
      <vt:lpstr>GIRLS all events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 Simpson</dc:creator>
  <cp:lastModifiedBy>Margaret Martin</cp:lastModifiedBy>
  <cp:lastPrinted>2022-06-23T02:19:55Z</cp:lastPrinted>
  <dcterms:created xsi:type="dcterms:W3CDTF">2022-06-17T03:58:10Z</dcterms:created>
  <dcterms:modified xsi:type="dcterms:W3CDTF">2022-06-27T21:32:17Z</dcterms:modified>
</cp:coreProperties>
</file>